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D:\Ciroco\Cours\NewLetter\Exercices\Soutien corona virus\Exercices\"/>
    </mc:Choice>
  </mc:AlternateContent>
  <bookViews>
    <workbookView xWindow="4080" yWindow="75" windowWidth="15180" windowHeight="8835"/>
  </bookViews>
  <sheets>
    <sheet name="Analyse" sheetId="12" r:id="rId1"/>
    <sheet name="Ventes" sheetId="10" r:id="rId2"/>
  </sheets>
  <definedNames>
    <definedName name="_xlnm._FilterDatabase" localSheetId="1" hidden="1">Ventes!$A$1:$J$975</definedName>
  </definedNames>
  <calcPr calcId="162913" concurrentCalc="0"/>
</workbook>
</file>

<file path=xl/calcChain.xml><?xml version="1.0" encoding="utf-8"?>
<calcChain xmlns="http://schemas.openxmlformats.org/spreadsheetml/2006/main">
  <c r="D2" i="12" l="1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F2" i="12"/>
  <c r="J146" i="10"/>
  <c r="J147" i="10"/>
  <c r="J710" i="10"/>
  <c r="J321" i="10"/>
  <c r="J322" i="10"/>
  <c r="J323" i="10"/>
  <c r="J633" i="10"/>
  <c r="J634" i="10"/>
  <c r="J635" i="10"/>
  <c r="J717" i="10"/>
  <c r="J718" i="10"/>
  <c r="J314" i="10"/>
  <c r="J315" i="10"/>
  <c r="J660" i="10"/>
  <c r="J661" i="10"/>
  <c r="J662" i="10"/>
  <c r="J663" i="10"/>
  <c r="J818" i="10"/>
  <c r="J819" i="10"/>
  <c r="J218" i="10"/>
  <c r="J219" i="10"/>
  <c r="J220" i="10"/>
  <c r="J378" i="10"/>
  <c r="J379" i="10"/>
  <c r="J380" i="10"/>
  <c r="J381" i="10"/>
  <c r="J614" i="10"/>
  <c r="J615" i="10"/>
  <c r="J27" i="10"/>
  <c r="J28" i="10"/>
  <c r="J29" i="10"/>
  <c r="J491" i="10"/>
  <c r="J492" i="10"/>
  <c r="J493" i="10"/>
  <c r="J933" i="10"/>
  <c r="J934" i="10"/>
  <c r="J935" i="10"/>
  <c r="J514" i="10"/>
  <c r="J515" i="10"/>
  <c r="J148" i="10"/>
  <c r="J149" i="10"/>
  <c r="J335" i="10"/>
  <c r="J336" i="10"/>
  <c r="J636" i="10"/>
  <c r="J637" i="10"/>
  <c r="J638" i="10"/>
  <c r="J911" i="10"/>
  <c r="J912" i="10"/>
  <c r="J230" i="10"/>
  <c r="J231" i="10"/>
  <c r="J232" i="10"/>
  <c r="J233" i="10"/>
  <c r="J506" i="10"/>
  <c r="J507" i="10"/>
  <c r="J508" i="10"/>
  <c r="J770" i="10"/>
  <c r="J771" i="10"/>
  <c r="J48" i="10"/>
  <c r="J299" i="10"/>
  <c r="J300" i="10"/>
  <c r="J150" i="10"/>
  <c r="J151" i="10"/>
  <c r="J409" i="10"/>
  <c r="J410" i="10"/>
  <c r="J845" i="10"/>
  <c r="J846" i="10"/>
  <c r="J847" i="10"/>
  <c r="J177" i="10"/>
  <c r="J178" i="10"/>
  <c r="J179" i="10"/>
  <c r="J180" i="10"/>
  <c r="J420" i="10"/>
  <c r="J4" i="10"/>
  <c r="J5" i="10"/>
  <c r="J6" i="10"/>
  <c r="J438" i="10"/>
  <c r="J439" i="10"/>
  <c r="J445" i="10"/>
  <c r="J446" i="10"/>
  <c r="J447" i="10"/>
  <c r="J268" i="10"/>
  <c r="J269" i="10"/>
  <c r="J270" i="10"/>
  <c r="J271" i="10"/>
  <c r="J272" i="10"/>
  <c r="J952" i="10"/>
  <c r="J953" i="10"/>
  <c r="J954" i="10"/>
  <c r="J399" i="10"/>
  <c r="J400" i="10"/>
  <c r="J401" i="10"/>
  <c r="J402" i="10"/>
  <c r="J719" i="10"/>
  <c r="J720" i="10"/>
  <c r="J521" i="10"/>
  <c r="J522" i="10"/>
  <c r="J523" i="10"/>
  <c r="J772" i="10"/>
  <c r="J773" i="10"/>
  <c r="J524" i="10"/>
  <c r="J525" i="10"/>
  <c r="J421" i="10"/>
  <c r="J970" i="10"/>
  <c r="J324" i="10"/>
  <c r="J325" i="10"/>
  <c r="J326" i="10"/>
  <c r="J327" i="10"/>
  <c r="J328" i="10"/>
  <c r="J40" i="10"/>
  <c r="J41" i="10"/>
  <c r="J42" i="10"/>
  <c r="J337" i="10"/>
  <c r="J338" i="10"/>
  <c r="J774" i="10"/>
  <c r="J775" i="10"/>
  <c r="J776" i="10"/>
  <c r="J777" i="10"/>
  <c r="J778" i="10"/>
  <c r="J848" i="10"/>
  <c r="J971" i="10"/>
  <c r="J972" i="10"/>
  <c r="J973" i="10"/>
  <c r="J160" i="10"/>
  <c r="J161" i="10"/>
  <c r="J162" i="10"/>
  <c r="J283" i="10"/>
  <c r="J284" i="10"/>
  <c r="J526" i="10"/>
  <c r="J527" i="10"/>
  <c r="J528" i="10"/>
  <c r="J529" i="10"/>
  <c r="J106" i="10"/>
  <c r="J107" i="10"/>
  <c r="J779" i="10"/>
  <c r="J780" i="10"/>
  <c r="J781" i="10"/>
  <c r="J782" i="10"/>
  <c r="J783" i="10"/>
  <c r="J339" i="10"/>
  <c r="J340" i="10"/>
  <c r="J878" i="10"/>
  <c r="J108" i="10"/>
  <c r="J358" i="10"/>
  <c r="J359" i="10"/>
  <c r="J595" i="10"/>
  <c r="J596" i="10"/>
  <c r="J597" i="10"/>
  <c r="J695" i="10"/>
  <c r="J696" i="10"/>
  <c r="J448" i="10"/>
  <c r="J449" i="10"/>
  <c r="J564" i="10"/>
  <c r="J565" i="10"/>
  <c r="J879" i="10"/>
  <c r="J880" i="10"/>
  <c r="J881" i="10"/>
  <c r="J43" i="10"/>
  <c r="J44" i="10"/>
  <c r="J181" i="10"/>
  <c r="J182" i="10"/>
  <c r="J183" i="10"/>
  <c r="J329" i="10"/>
  <c r="J530" i="10"/>
  <c r="J531" i="10"/>
  <c r="J697" i="10"/>
  <c r="J698" i="10"/>
  <c r="J664" i="10"/>
  <c r="J665" i="10"/>
  <c r="J936" i="10"/>
  <c r="J294" i="10"/>
  <c r="J616" i="10"/>
  <c r="J617" i="10"/>
  <c r="J618" i="10"/>
  <c r="J711" i="10"/>
  <c r="J49" i="10"/>
  <c r="J184" i="10"/>
  <c r="J185" i="10"/>
  <c r="J471" i="10"/>
  <c r="J472" i="10"/>
  <c r="J913" i="10"/>
  <c r="J914" i="10"/>
  <c r="J915" i="10"/>
  <c r="J221" i="10"/>
  <c r="J570" i="10"/>
  <c r="J571" i="10"/>
  <c r="J572" i="10"/>
  <c r="J546" i="10"/>
  <c r="J547" i="10"/>
  <c r="J548" i="10"/>
  <c r="J549" i="10"/>
  <c r="J861" i="10"/>
  <c r="J862" i="10"/>
  <c r="J863" i="10"/>
  <c r="J867" i="10"/>
  <c r="J868" i="10"/>
  <c r="J869" i="10"/>
  <c r="J870" i="10"/>
  <c r="J871" i="10"/>
  <c r="J872" i="10"/>
  <c r="J873" i="10"/>
  <c r="J443" i="10"/>
  <c r="J721" i="10"/>
  <c r="J722" i="10"/>
  <c r="J12" i="10"/>
  <c r="J13" i="10"/>
  <c r="J14" i="10"/>
  <c r="J532" i="10"/>
  <c r="J533" i="10"/>
  <c r="J50" i="10"/>
  <c r="J51" i="10"/>
  <c r="J52" i="10"/>
  <c r="J534" i="10"/>
  <c r="J535" i="10"/>
  <c r="J382" i="10"/>
  <c r="J383" i="10"/>
  <c r="J384" i="10"/>
  <c r="J699" i="10"/>
  <c r="J700" i="10"/>
  <c r="J701" i="10"/>
  <c r="J53" i="10"/>
  <c r="J54" i="10"/>
  <c r="J666" i="10"/>
  <c r="J667" i="10"/>
  <c r="J668" i="10"/>
  <c r="J669" i="10"/>
  <c r="J820" i="10"/>
  <c r="J712" i="10"/>
  <c r="J713" i="10"/>
  <c r="J30" i="10"/>
  <c r="J31" i="10"/>
  <c r="J32" i="10"/>
  <c r="J33" i="10"/>
  <c r="J34" i="10"/>
  <c r="J242" i="10"/>
  <c r="J243" i="10"/>
  <c r="J273" i="10"/>
  <c r="J274" i="10"/>
  <c r="J285" i="10"/>
  <c r="J286" i="10"/>
  <c r="J287" i="10"/>
  <c r="J301" i="10"/>
  <c r="J302" i="10"/>
  <c r="J303" i="10"/>
  <c r="J304" i="10"/>
  <c r="J450" i="10"/>
  <c r="J451" i="10"/>
  <c r="J452" i="10"/>
  <c r="J453" i="10"/>
  <c r="J454" i="10"/>
  <c r="J455" i="10"/>
  <c r="J341" i="10"/>
  <c r="J342" i="10"/>
  <c r="J573" i="10"/>
  <c r="J574" i="10"/>
  <c r="J575" i="10"/>
  <c r="J576" i="10"/>
  <c r="J784" i="10"/>
  <c r="J785" i="10"/>
  <c r="J786" i="10"/>
  <c r="J787" i="10"/>
  <c r="J788" i="10"/>
  <c r="J916" i="10"/>
  <c r="J917" i="10"/>
  <c r="J918" i="10"/>
  <c r="J919" i="10"/>
  <c r="J920" i="10"/>
  <c r="J804" i="10"/>
  <c r="J805" i="10"/>
  <c r="J849" i="10"/>
  <c r="J850" i="10"/>
  <c r="J503" i="10"/>
  <c r="J504" i="10"/>
  <c r="J670" i="10"/>
  <c r="J671" i="10"/>
  <c r="J672" i="10"/>
  <c r="J806" i="10"/>
  <c r="J807" i="10"/>
  <c r="J808" i="10"/>
  <c r="J809" i="10"/>
  <c r="J895" i="10"/>
  <c r="J896" i="10"/>
  <c r="J897" i="10"/>
  <c r="J411" i="10"/>
  <c r="J412" i="10"/>
  <c r="J80" i="10"/>
  <c r="J81" i="10"/>
  <c r="J109" i="10"/>
  <c r="J110" i="10"/>
  <c r="J111" i="10"/>
  <c r="J112" i="10"/>
  <c r="J473" i="10"/>
  <c r="J474" i="10"/>
  <c r="J673" i="10"/>
  <c r="J674" i="10"/>
  <c r="J675" i="10"/>
  <c r="J676" i="10"/>
  <c r="J677" i="10"/>
  <c r="J244" i="10"/>
  <c r="J245" i="10"/>
  <c r="J246" i="10"/>
  <c r="J15" i="10"/>
  <c r="J16" i="10"/>
  <c r="J17" i="10"/>
  <c r="J18" i="10"/>
  <c r="J555" i="10"/>
  <c r="J730" i="10"/>
  <c r="J731" i="10"/>
  <c r="J732" i="10"/>
  <c r="J733" i="10"/>
  <c r="J734" i="10"/>
  <c r="J113" i="10"/>
  <c r="J114" i="10"/>
  <c r="J186" i="10"/>
  <c r="J187" i="10"/>
  <c r="J188" i="10"/>
  <c r="J189" i="10"/>
  <c r="J190" i="10"/>
  <c r="J921" i="10"/>
  <c r="J922" i="10"/>
  <c r="J923" i="10"/>
  <c r="J456" i="10"/>
  <c r="J457" i="10"/>
  <c r="J458" i="10"/>
  <c r="J577" i="10"/>
  <c r="J578" i="10"/>
  <c r="J163" i="10"/>
  <c r="J164" i="10"/>
  <c r="J598" i="10"/>
  <c r="J599" i="10"/>
  <c r="J600" i="10"/>
  <c r="J601" i="10"/>
  <c r="J330" i="10"/>
  <c r="J331" i="10"/>
  <c r="J332" i="10"/>
  <c r="J516" i="10"/>
  <c r="J517" i="10"/>
  <c r="J518" i="10"/>
  <c r="J678" i="10"/>
  <c r="J679" i="10"/>
  <c r="J459" i="10"/>
  <c r="J460" i="10"/>
  <c r="J461" i="10"/>
  <c r="J462" i="10"/>
  <c r="J864" i="10"/>
  <c r="J865" i="10"/>
  <c r="J866" i="10"/>
  <c r="J120" i="10"/>
  <c r="J121" i="10"/>
  <c r="J122" i="10"/>
  <c r="J413" i="10"/>
  <c r="J414" i="10"/>
  <c r="J129" i="10"/>
  <c r="J130" i="10"/>
  <c r="J131" i="10"/>
  <c r="J385" i="10"/>
  <c r="J386" i="10"/>
  <c r="J387" i="10"/>
  <c r="J45" i="10"/>
  <c r="J552" i="10"/>
  <c r="J553" i="10"/>
  <c r="J554" i="10"/>
  <c r="J582" i="10"/>
  <c r="J583" i="10"/>
  <c r="J584" i="10"/>
  <c r="J152" i="10"/>
  <c r="J153" i="10"/>
  <c r="J154" i="10"/>
  <c r="J789" i="10"/>
  <c r="J790" i="10"/>
  <c r="J955" i="10"/>
  <c r="J956" i="10"/>
  <c r="J222" i="10"/>
  <c r="J223" i="10"/>
  <c r="J224" i="10"/>
  <c r="J225" i="10"/>
  <c r="J19" i="10"/>
  <c r="J20" i="10"/>
  <c r="J82" i="10"/>
  <c r="J83" i="10"/>
  <c r="J84" i="10"/>
  <c r="J536" i="10"/>
  <c r="J957" i="10"/>
  <c r="J958" i="10"/>
  <c r="J959" i="10"/>
  <c r="J960" i="10"/>
  <c r="J422" i="10"/>
  <c r="J423" i="10"/>
  <c r="J46" i="10"/>
  <c r="J388" i="10"/>
  <c r="J389" i="10"/>
  <c r="J475" i="10"/>
  <c r="J476" i="10"/>
  <c r="J91" i="10"/>
  <c r="J92" i="10"/>
  <c r="J343" i="10"/>
  <c r="J344" i="10"/>
  <c r="J345" i="10"/>
  <c r="J440" i="10"/>
  <c r="J441" i="10"/>
  <c r="J442" i="10"/>
  <c r="J424" i="10"/>
  <c r="J425" i="10"/>
  <c r="J426" i="10"/>
  <c r="J444" i="10"/>
  <c r="J135" i="10"/>
  <c r="J602" i="10"/>
  <c r="J603" i="10"/>
  <c r="J288" i="10"/>
  <c r="J289" i="10"/>
  <c r="J463" i="10"/>
  <c r="J464" i="10"/>
  <c r="J465" i="10"/>
  <c r="J833" i="10"/>
  <c r="J834" i="10"/>
  <c r="J835" i="10"/>
  <c r="J346" i="10"/>
  <c r="J347" i="10"/>
  <c r="J348" i="10"/>
  <c r="J275" i="10"/>
  <c r="J276" i="10"/>
  <c r="J349" i="10"/>
  <c r="J350" i="10"/>
  <c r="J351" i="10"/>
  <c r="J115" i="10"/>
  <c r="J116" i="10"/>
  <c r="J117" i="10"/>
  <c r="J494" i="10"/>
  <c r="J495" i="10"/>
  <c r="J496" i="10"/>
  <c r="J497" i="10"/>
  <c r="J639" i="10"/>
  <c r="J640" i="10"/>
  <c r="J641" i="10"/>
  <c r="J898" i="10"/>
  <c r="J606" i="10"/>
  <c r="J607" i="10"/>
  <c r="J608" i="10"/>
  <c r="J723" i="10"/>
  <c r="J724" i="10"/>
  <c r="J234" i="10"/>
  <c r="J235" i="10"/>
  <c r="J352" i="10"/>
  <c r="J353" i="10"/>
  <c r="J403" i="10"/>
  <c r="J404" i="10"/>
  <c r="J585" i="10"/>
  <c r="J586" i="10"/>
  <c r="J587" i="10"/>
  <c r="J588" i="10"/>
  <c r="J702" i="10"/>
  <c r="J703" i="10"/>
  <c r="J704" i="10"/>
  <c r="J705" i="10"/>
  <c r="J810" i="10"/>
  <c r="J811" i="10"/>
  <c r="J118" i="10"/>
  <c r="J119" i="10"/>
  <c r="J138" i="10"/>
  <c r="J139" i="10"/>
  <c r="J85" i="10"/>
  <c r="J86" i="10"/>
  <c r="J87" i="10"/>
  <c r="J290" i="10"/>
  <c r="J291" i="10"/>
  <c r="J292" i="10"/>
  <c r="J293" i="10"/>
  <c r="J566" i="10"/>
  <c r="J882" i="10"/>
  <c r="J883" i="10"/>
  <c r="J884" i="10"/>
  <c r="J885" i="10"/>
  <c r="J886" i="10"/>
  <c r="J961" i="10"/>
  <c r="J962" i="10"/>
  <c r="J963" i="10"/>
  <c r="J136" i="10"/>
  <c r="J137" i="10"/>
  <c r="J415" i="10"/>
  <c r="J416" i="10"/>
  <c r="J680" i="10"/>
  <c r="J681" i="10"/>
  <c r="J682" i="10"/>
  <c r="J683" i="10"/>
  <c r="J509" i="10"/>
  <c r="J510" i="10"/>
  <c r="J899" i="10"/>
  <c r="J900" i="10"/>
  <c r="J725" i="10"/>
  <c r="J726" i="10"/>
  <c r="J727" i="10"/>
  <c r="J836" i="10"/>
  <c r="J837" i="10"/>
  <c r="J477" i="10"/>
  <c r="J478" i="10"/>
  <c r="J479" i="10"/>
  <c r="J609" i="10"/>
  <c r="J838" i="10"/>
  <c r="J839" i="10"/>
  <c r="J840" i="10"/>
  <c r="J841" i="10"/>
  <c r="J842" i="10"/>
  <c r="J247" i="10"/>
  <c r="J248" i="10"/>
  <c r="J417" i="10"/>
  <c r="J604" i="10"/>
  <c r="J924" i="10"/>
  <c r="J925" i="10"/>
  <c r="J926" i="10"/>
  <c r="J927" i="10"/>
  <c r="J418" i="10"/>
  <c r="J419" i="10"/>
  <c r="J791" i="10"/>
  <c r="J792" i="10"/>
  <c r="J793" i="10"/>
  <c r="J794" i="10"/>
  <c r="J901" i="10"/>
  <c r="J902" i="10"/>
  <c r="J903" i="10"/>
  <c r="J55" i="10"/>
  <c r="J56" i="10"/>
  <c r="J57" i="10"/>
  <c r="J35" i="10"/>
  <c r="J36" i="10"/>
  <c r="J795" i="10"/>
  <c r="J796" i="10"/>
  <c r="J427" i="10"/>
  <c r="J428" i="10"/>
  <c r="J429" i="10"/>
  <c r="J316" i="10"/>
  <c r="J317" i="10"/>
  <c r="J693" i="10"/>
  <c r="J694" i="10"/>
  <c r="J851" i="10"/>
  <c r="J852" i="10"/>
  <c r="J853" i="10"/>
  <c r="J854" i="10"/>
  <c r="J191" i="10"/>
  <c r="J192" i="10"/>
  <c r="J193" i="10"/>
  <c r="J430" i="10"/>
  <c r="J431" i="10"/>
  <c r="J714" i="10"/>
  <c r="J715" i="10"/>
  <c r="J855" i="10"/>
  <c r="J856" i="10"/>
  <c r="J857" i="10"/>
  <c r="J249" i="10"/>
  <c r="J250" i="10"/>
  <c r="J928" i="10"/>
  <c r="J58" i="10"/>
  <c r="J59" i="10"/>
  <c r="J60" i="10"/>
  <c r="J61" i="10"/>
  <c r="J537" i="10"/>
  <c r="J538" i="10"/>
  <c r="J539" i="10"/>
  <c r="J540" i="10"/>
  <c r="J93" i="10"/>
  <c r="J94" i="10"/>
  <c r="J95" i="10"/>
  <c r="J140" i="10"/>
  <c r="J141" i="10"/>
  <c r="J142" i="10"/>
  <c r="J390" i="10"/>
  <c r="J391" i="10"/>
  <c r="J826" i="10"/>
  <c r="J827" i="10"/>
  <c r="J295" i="10"/>
  <c r="J296" i="10"/>
  <c r="J716" i="10"/>
  <c r="J194" i="10"/>
  <c r="J195" i="10"/>
  <c r="J196" i="10"/>
  <c r="J197" i="10"/>
  <c r="J579" i="10"/>
  <c r="J580" i="10"/>
  <c r="J581" i="10"/>
  <c r="J735" i="10"/>
  <c r="J736" i="10"/>
  <c r="J821" i="10"/>
  <c r="J822" i="10"/>
  <c r="J823" i="10"/>
  <c r="J824" i="10"/>
  <c r="J541" i="10"/>
  <c r="J542" i="10"/>
  <c r="J543" i="10"/>
  <c r="J619" i="10"/>
  <c r="J620" i="10"/>
  <c r="J621" i="10"/>
  <c r="J622" i="10"/>
  <c r="J929" i="10"/>
  <c r="J930" i="10"/>
  <c r="J931" i="10"/>
  <c r="J937" i="10"/>
  <c r="J938" i="10"/>
  <c r="J939" i="10"/>
  <c r="J940" i="10"/>
  <c r="J360" i="10"/>
  <c r="J361" i="10"/>
  <c r="J684" i="10"/>
  <c r="J685" i="10"/>
  <c r="J686" i="10"/>
  <c r="J687" i="10"/>
  <c r="J498" i="10"/>
  <c r="J96" i="10"/>
  <c r="J97" i="10"/>
  <c r="J98" i="10"/>
  <c r="J226" i="10"/>
  <c r="J227" i="10"/>
  <c r="J165" i="10"/>
  <c r="J166" i="10"/>
  <c r="J167" i="10"/>
  <c r="J392" i="10"/>
  <c r="J393" i="10"/>
  <c r="J394" i="10"/>
  <c r="J395" i="10"/>
  <c r="J432" i="10"/>
  <c r="J433" i="10"/>
  <c r="J434" i="10"/>
  <c r="J99" i="10"/>
  <c r="J100" i="10"/>
  <c r="J932" i="10"/>
  <c r="J236" i="10"/>
  <c r="J237" i="10"/>
  <c r="J238" i="10"/>
  <c r="J556" i="10"/>
  <c r="J557" i="10"/>
  <c r="J642" i="10"/>
  <c r="J643" i="10"/>
  <c r="J644" i="10"/>
  <c r="J645" i="10"/>
  <c r="J646" i="10"/>
  <c r="J198" i="10"/>
  <c r="J199" i="10"/>
  <c r="J706" i="10"/>
  <c r="J707" i="10"/>
  <c r="J708" i="10"/>
  <c r="J709" i="10"/>
  <c r="J200" i="10"/>
  <c r="J201" i="10"/>
  <c r="J797" i="10"/>
  <c r="J798" i="10"/>
  <c r="J511" i="10"/>
  <c r="J512" i="10"/>
  <c r="J513" i="10"/>
  <c r="J887" i="10"/>
  <c r="J888" i="10"/>
  <c r="J889" i="10"/>
  <c r="J890" i="10"/>
  <c r="J277" i="10"/>
  <c r="J278" i="10"/>
  <c r="J279" i="10"/>
  <c r="J354" i="10"/>
  <c r="J355" i="10"/>
  <c r="J356" i="10"/>
  <c r="J362" i="10"/>
  <c r="J363" i="10"/>
  <c r="J799" i="10"/>
  <c r="J800" i="10"/>
  <c r="J801" i="10"/>
  <c r="J802" i="10"/>
  <c r="J803" i="10"/>
  <c r="J610" i="10"/>
  <c r="J611" i="10"/>
  <c r="J605" i="10"/>
  <c r="J155" i="10"/>
  <c r="J297" i="10"/>
  <c r="J298" i="10"/>
  <c r="J132" i="10"/>
  <c r="J133" i="10"/>
  <c r="J134" i="10"/>
  <c r="J202" i="10"/>
  <c r="J203" i="10"/>
  <c r="J204" i="10"/>
  <c r="J205" i="10"/>
  <c r="J228" i="10"/>
  <c r="J229" i="10"/>
  <c r="J101" i="10"/>
  <c r="J102" i="10"/>
  <c r="J103" i="10"/>
  <c r="J104" i="10"/>
  <c r="J435" i="10"/>
  <c r="J828" i="10"/>
  <c r="J829" i="10"/>
  <c r="J830" i="10"/>
  <c r="J812" i="10"/>
  <c r="J813" i="10"/>
  <c r="J814" i="10"/>
  <c r="J251" i="10"/>
  <c r="J37" i="10"/>
  <c r="J38" i="10"/>
  <c r="J39" i="10"/>
  <c r="J206" i="10"/>
  <c r="J207" i="10"/>
  <c r="J208" i="10"/>
  <c r="J209" i="10"/>
  <c r="J210" i="10"/>
  <c r="J480" i="10"/>
  <c r="J544" i="10"/>
  <c r="J623" i="10"/>
  <c r="J624" i="10"/>
  <c r="J625" i="10"/>
  <c r="J815" i="10"/>
  <c r="J816" i="10"/>
  <c r="J396" i="10"/>
  <c r="J397" i="10"/>
  <c r="J364" i="10"/>
  <c r="J365" i="10"/>
  <c r="J647" i="10"/>
  <c r="J648" i="10"/>
  <c r="J649" i="10"/>
  <c r="J650" i="10"/>
  <c r="J831" i="10"/>
  <c r="J832" i="10"/>
  <c r="J974" i="10"/>
  <c r="J975" i="10"/>
  <c r="J156" i="10"/>
  <c r="J157" i="10"/>
  <c r="J158" i="10"/>
  <c r="J168" i="10"/>
  <c r="J169" i="10"/>
  <c r="J436" i="10"/>
  <c r="J437" i="10"/>
  <c r="J688" i="10"/>
  <c r="J689" i="10"/>
  <c r="J21" i="10"/>
  <c r="J62" i="10"/>
  <c r="J63" i="10"/>
  <c r="J64" i="10"/>
  <c r="J65" i="10"/>
  <c r="J66" i="10"/>
  <c r="J211" i="10"/>
  <c r="J212" i="10"/>
  <c r="J213" i="10"/>
  <c r="J214" i="10"/>
  <c r="J481" i="10"/>
  <c r="J482" i="10"/>
  <c r="J483" i="10"/>
  <c r="J891" i="10"/>
  <c r="J892" i="10"/>
  <c r="J893" i="10"/>
  <c r="J894" i="10"/>
  <c r="J68" i="10"/>
  <c r="J69" i="10"/>
  <c r="J70" i="10"/>
  <c r="J550" i="10"/>
  <c r="J551" i="10"/>
  <c r="J737" i="10"/>
  <c r="J738" i="10"/>
  <c r="J739" i="10"/>
  <c r="J505" i="10"/>
  <c r="J589" i="10"/>
  <c r="J590" i="10"/>
  <c r="J591" i="10"/>
  <c r="J592" i="10"/>
  <c r="J941" i="10"/>
  <c r="J942" i="10"/>
  <c r="J943" i="10"/>
  <c r="J944" i="10"/>
  <c r="J945" i="10"/>
  <c r="J874" i="10"/>
  <c r="J908" i="10"/>
  <c r="J909" i="10"/>
  <c r="J910" i="10"/>
  <c r="J22" i="10"/>
  <c r="J123" i="10"/>
  <c r="J124" i="10"/>
  <c r="J125" i="10"/>
  <c r="J126" i="10"/>
  <c r="J366" i="10"/>
  <c r="J367" i="10"/>
  <c r="J466" i="10"/>
  <c r="J467" i="10"/>
  <c r="J305" i="10"/>
  <c r="J306" i="10"/>
  <c r="J307" i="10"/>
  <c r="J23" i="10"/>
  <c r="J88" i="10"/>
  <c r="J89" i="10"/>
  <c r="J90" i="10"/>
  <c r="J333" i="10"/>
  <c r="J334" i="10"/>
  <c r="J825" i="10"/>
  <c r="J904" i="10"/>
  <c r="J905" i="10"/>
  <c r="J906" i="10"/>
  <c r="J907" i="10"/>
  <c r="J71" i="10"/>
  <c r="J72" i="10"/>
  <c r="J73" i="10"/>
  <c r="J127" i="10"/>
  <c r="J128" i="10"/>
  <c r="J484" i="10"/>
  <c r="J485" i="10"/>
  <c r="J486" i="10"/>
  <c r="J308" i="10"/>
  <c r="J309" i="10"/>
  <c r="J310" i="10"/>
  <c r="J626" i="10"/>
  <c r="J627" i="10"/>
  <c r="J628" i="10"/>
  <c r="J629" i="10"/>
  <c r="J74" i="10"/>
  <c r="J630" i="10"/>
  <c r="J631" i="10"/>
  <c r="J632" i="10"/>
  <c r="J215" i="10"/>
  <c r="J216" i="10"/>
  <c r="J217" i="10"/>
  <c r="J468" i="10"/>
  <c r="J469" i="10"/>
  <c r="J470" i="10"/>
  <c r="J519" i="10"/>
  <c r="J520" i="10"/>
  <c r="J612" i="10"/>
  <c r="J613" i="10"/>
  <c r="J843" i="10"/>
  <c r="J844" i="10"/>
  <c r="J740" i="10"/>
  <c r="J741" i="10"/>
  <c r="J742" i="10"/>
  <c r="J743" i="10"/>
  <c r="J368" i="10"/>
  <c r="J369" i="10"/>
  <c r="J651" i="10"/>
  <c r="J370" i="10"/>
  <c r="J371" i="10"/>
  <c r="J372" i="10"/>
  <c r="J75" i="10"/>
  <c r="J76" i="10"/>
  <c r="J255" i="10"/>
  <c r="J256" i="10"/>
  <c r="J257" i="10"/>
  <c r="J405" i="10"/>
  <c r="J406" i="10"/>
  <c r="J407" i="10"/>
  <c r="J408" i="10"/>
  <c r="J744" i="10"/>
  <c r="J745" i="10"/>
  <c r="J746" i="10"/>
  <c r="J690" i="10"/>
  <c r="J691" i="10"/>
  <c r="J692" i="10"/>
  <c r="J747" i="10"/>
  <c r="J748" i="10"/>
  <c r="J749" i="10"/>
  <c r="J750" i="10"/>
  <c r="J751" i="10"/>
  <c r="J752" i="10"/>
  <c r="J753" i="10"/>
  <c r="J754" i="10"/>
  <c r="J755" i="10"/>
  <c r="J24" i="10"/>
  <c r="J25" i="10"/>
  <c r="J26" i="10"/>
  <c r="J652" i="10"/>
  <c r="J653" i="10"/>
  <c r="J654" i="10"/>
  <c r="J655" i="10"/>
  <c r="J656" i="10"/>
  <c r="J2" i="10"/>
  <c r="J3" i="10"/>
  <c r="J558" i="10"/>
  <c r="J559" i="10"/>
  <c r="J560" i="10"/>
  <c r="J239" i="10"/>
  <c r="J240" i="10"/>
  <c r="J241" i="10"/>
  <c r="J170" i="10"/>
  <c r="J171" i="10"/>
  <c r="J172" i="10"/>
  <c r="J173" i="10"/>
  <c r="J174" i="10"/>
  <c r="J756" i="10"/>
  <c r="J757" i="10"/>
  <c r="J758" i="10"/>
  <c r="J759" i="10"/>
  <c r="J760" i="10"/>
  <c r="J761" i="10"/>
  <c r="J762" i="10"/>
  <c r="J763" i="10"/>
  <c r="J357" i="10"/>
  <c r="J373" i="10"/>
  <c r="J374" i="10"/>
  <c r="J375" i="10"/>
  <c r="J487" i="10"/>
  <c r="J488" i="10"/>
  <c r="J489" i="10"/>
  <c r="J490" i="10"/>
  <c r="J946" i="10"/>
  <c r="J947" i="10"/>
  <c r="J964" i="10"/>
  <c r="J965" i="10"/>
  <c r="J966" i="10"/>
  <c r="J105" i="10"/>
  <c r="J545" i="10"/>
  <c r="J948" i="10"/>
  <c r="J949" i="10"/>
  <c r="J950" i="10"/>
  <c r="J951" i="10"/>
  <c r="J657" i="10"/>
  <c r="J658" i="10"/>
  <c r="J659" i="10"/>
  <c r="J593" i="10"/>
  <c r="J594" i="10"/>
  <c r="J875" i="10"/>
  <c r="J876" i="10"/>
  <c r="J877" i="10"/>
  <c r="J77" i="10"/>
  <c r="J78" i="10"/>
  <c r="J79" i="10"/>
  <c r="J311" i="10"/>
  <c r="J312" i="10"/>
  <c r="J313" i="10"/>
  <c r="J7" i="10"/>
  <c r="J8" i="10"/>
  <c r="J9" i="10"/>
  <c r="J159" i="10"/>
  <c r="J47" i="10"/>
  <c r="J318" i="10"/>
  <c r="J319" i="10"/>
  <c r="J320" i="10"/>
  <c r="J398" i="10"/>
  <c r="J567" i="10"/>
  <c r="J568" i="10"/>
  <c r="J569" i="10"/>
  <c r="J858" i="10"/>
  <c r="J859" i="10"/>
  <c r="J860" i="10"/>
  <c r="J10" i="10"/>
  <c r="J11" i="10"/>
  <c r="J561" i="10"/>
  <c r="J562" i="10"/>
  <c r="J563" i="10"/>
  <c r="J252" i="10"/>
  <c r="J253" i="10"/>
  <c r="J254" i="10"/>
  <c r="J143" i="10"/>
  <c r="J144" i="10"/>
  <c r="J145" i="10"/>
  <c r="J258" i="10"/>
  <c r="J259" i="10"/>
  <c r="J260" i="10"/>
  <c r="J728" i="10"/>
  <c r="J729" i="10"/>
  <c r="J817" i="10"/>
  <c r="J175" i="10"/>
  <c r="J176" i="10"/>
  <c r="J261" i="10"/>
  <c r="J262" i="10"/>
  <c r="J280" i="10"/>
  <c r="J281" i="10"/>
  <c r="J282" i="10"/>
  <c r="J967" i="10"/>
  <c r="J968" i="10"/>
  <c r="J969" i="10"/>
  <c r="J263" i="10"/>
  <c r="J264" i="10"/>
  <c r="J265" i="10"/>
  <c r="J266" i="10"/>
  <c r="J267" i="10"/>
  <c r="J499" i="10"/>
  <c r="J500" i="10"/>
  <c r="J501" i="10"/>
  <c r="J502" i="10"/>
  <c r="J376" i="10"/>
  <c r="J377" i="10"/>
  <c r="J764" i="10"/>
  <c r="J765" i="10"/>
  <c r="J766" i="10"/>
  <c r="J767" i="10"/>
  <c r="J768" i="10"/>
  <c r="J769" i="10"/>
  <c r="J67" i="10"/>
</calcChain>
</file>

<file path=xl/sharedStrings.xml><?xml version="1.0" encoding="utf-8"?>
<sst xmlns="http://schemas.openxmlformats.org/spreadsheetml/2006/main" count="5052" uniqueCount="1261">
  <si>
    <t>Société</t>
  </si>
  <si>
    <t>Pays</t>
  </si>
  <si>
    <t>Vendeur</t>
  </si>
  <si>
    <t>Date Facture</t>
  </si>
  <si>
    <t>Nom du produit</t>
  </si>
  <si>
    <t>Prix unitaire</t>
  </si>
  <si>
    <t>Quantité</t>
  </si>
  <si>
    <t>Remise (%)</t>
  </si>
  <si>
    <t>Prix total</t>
  </si>
  <si>
    <t>Alfreds Futterkiste</t>
  </si>
  <si>
    <t>Allemagne</t>
  </si>
  <si>
    <t>Margaret Peacock</t>
  </si>
  <si>
    <t>Aniseed Syrup</t>
  </si>
  <si>
    <t>Lakkalikööri</t>
  </si>
  <si>
    <t>Ana Trujillo Emparedados y helados</t>
  </si>
  <si>
    <t>Mexique</t>
  </si>
  <si>
    <t>Janet Leverling</t>
  </si>
  <si>
    <t>Tofu</t>
  </si>
  <si>
    <t>Singaporean Hokkien Fried Mee</t>
  </si>
  <si>
    <t>Camembert Pierrot</t>
  </si>
  <si>
    <t>Antonio Moreno Taquería</t>
  </si>
  <si>
    <t>Queso Cabrales</t>
  </si>
  <si>
    <t>Robert King</t>
  </si>
  <si>
    <t>Ipoh Coffee</t>
  </si>
  <si>
    <t>Chocolade</t>
  </si>
  <si>
    <t>Boston Crab Meat</t>
  </si>
  <si>
    <t>Ravioli Angelo</t>
  </si>
  <si>
    <t>Raclette Courdavault</t>
  </si>
  <si>
    <t>Alice Mutton</t>
  </si>
  <si>
    <t>Sasquatch Ale</t>
  </si>
  <si>
    <t>Perth Pasties</t>
  </si>
  <si>
    <t>Nancy Davolio</t>
  </si>
  <si>
    <t>Gumbär Gummibärchen</t>
  </si>
  <si>
    <t>Geitost</t>
  </si>
  <si>
    <t>Louisiana Hot Spiced Okra</t>
  </si>
  <si>
    <t>Rhönbräu Klosterbier</t>
  </si>
  <si>
    <t>Around the Horn</t>
  </si>
  <si>
    <t>Royaume-Uni</t>
  </si>
  <si>
    <t>Laura Callahan</t>
  </si>
  <si>
    <t>Konbu</t>
  </si>
  <si>
    <t>Valkoinen suklaa</t>
  </si>
  <si>
    <t>Gnocchi di nonna Alice</t>
  </si>
  <si>
    <t>Outback Lager</t>
  </si>
  <si>
    <t>Zaanse koeken</t>
  </si>
  <si>
    <t>Manjimup Dried Apples</t>
  </si>
  <si>
    <t>Filo Mix</t>
  </si>
  <si>
    <t>Röd Kaviar</t>
  </si>
  <si>
    <t>Michael Suyama</t>
  </si>
  <si>
    <t>Rössle Sauerkraut</t>
  </si>
  <si>
    <t>Chartreuse verte</t>
  </si>
  <si>
    <t>Spegesild</t>
  </si>
  <si>
    <t>Pâté chinois</t>
  </si>
  <si>
    <t>Chang</t>
  </si>
  <si>
    <t>Berglunds snabbköp</t>
  </si>
  <si>
    <t>Suède</t>
  </si>
  <si>
    <t>Sir Rodney's Marmalade</t>
  </si>
  <si>
    <t>Steeleye Stout</t>
  </si>
  <si>
    <t>Jack's New England Clam Chowder</t>
  </si>
  <si>
    <t>Tourtière</t>
  </si>
  <si>
    <t>Ikura</t>
  </si>
  <si>
    <t>Nord-Ost Matjeshering</t>
  </si>
  <si>
    <t>Pavlova</t>
  </si>
  <si>
    <t>Mascarpone Fabioli</t>
  </si>
  <si>
    <t>Fløtemysost</t>
  </si>
  <si>
    <t>Steven Buchanan</t>
  </si>
  <si>
    <t>Chef Anton's Cajun Seasoning</t>
  </si>
  <si>
    <t>Anne Dodsworth</t>
  </si>
  <si>
    <t>Côte de Blaye</t>
  </si>
  <si>
    <t>Chai</t>
  </si>
  <si>
    <t>Blauer See Delikatessen</t>
  </si>
  <si>
    <t>Sir Rodney's Scones</t>
  </si>
  <si>
    <t>Blondel père et fils</t>
  </si>
  <si>
    <t>France</t>
  </si>
  <si>
    <t>Thüringer Rostbratwurst</t>
  </si>
  <si>
    <t>Maxilaku</t>
  </si>
  <si>
    <t>Wimmers gute Semmelknödel</t>
  </si>
  <si>
    <t>Tarte au sucre</t>
  </si>
  <si>
    <t>Carnarvon Tigers</t>
  </si>
  <si>
    <t>Gorgonzola Telino</t>
  </si>
  <si>
    <t>Bon app'</t>
  </si>
  <si>
    <t>Tunnbröd</t>
  </si>
  <si>
    <t>Uncle Bob's Organic Dried Pears</t>
  </si>
  <si>
    <t>Northwoods Cranberry Sauce</t>
  </si>
  <si>
    <t>Inlagd Sill</t>
  </si>
  <si>
    <t>Andrew Fuller</t>
  </si>
  <si>
    <t>Louisiana Fiery Hot Pepper Sauce</t>
  </si>
  <si>
    <t>Gudbrandsdalsost</t>
  </si>
  <si>
    <t>Bottom-Dollar Markets</t>
  </si>
  <si>
    <t>Canada</t>
  </si>
  <si>
    <t>Gula Malacca</t>
  </si>
  <si>
    <t>NuNuCa Nuß-Nougat-Creme</t>
  </si>
  <si>
    <t>Mozzarella di Giovanni</t>
  </si>
  <si>
    <t>B's Beverages</t>
  </si>
  <si>
    <t>Vegie-spread</t>
  </si>
  <si>
    <t>Cactus Comidas para llevar</t>
  </si>
  <si>
    <t>Argentine</t>
  </si>
  <si>
    <t>Scottish Longbreads</t>
  </si>
  <si>
    <t>Chop-suey Chinese</t>
  </si>
  <si>
    <t>Suisse</t>
  </si>
  <si>
    <t>Longlife Tofu</t>
  </si>
  <si>
    <t>Comércio Mineiro</t>
  </si>
  <si>
    <t>Brésil</t>
  </si>
  <si>
    <t>Consolidated Holdings</t>
  </si>
  <si>
    <t>Gustaf's Knäckebröd</t>
  </si>
  <si>
    <t>Die Wandernde Kuh</t>
  </si>
  <si>
    <t>Sirop d'érable</t>
  </si>
  <si>
    <t>Teatime Chocolate Biscuits</t>
  </si>
  <si>
    <t>Drachenblut Delikatessen</t>
  </si>
  <si>
    <t>Du monde entier</t>
  </si>
  <si>
    <t>Eastern Connection</t>
  </si>
  <si>
    <t>Ernst Handel</t>
  </si>
  <si>
    <t>Autriche</t>
  </si>
  <si>
    <t>Chef Anton's Gumbo Mix</t>
  </si>
  <si>
    <t>Queso Manchego La Pastora</t>
  </si>
  <si>
    <t>Familia Arquibaldo</t>
  </si>
  <si>
    <t>Guaraná Fantástica</t>
  </si>
  <si>
    <t>Folies gourmandes</t>
  </si>
  <si>
    <t>Gravad lax</t>
  </si>
  <si>
    <t>Folk och fä HB</t>
  </si>
  <si>
    <t>France restauration</t>
  </si>
  <si>
    <t>Franchi S.p.A.</t>
  </si>
  <si>
    <t>Italie</t>
  </si>
  <si>
    <t>Røgede sild</t>
  </si>
  <si>
    <t>Frankenversand</t>
  </si>
  <si>
    <t>Laughing Lumberjack Lager</t>
  </si>
  <si>
    <t>Escargots de Bourgogne</t>
  </si>
  <si>
    <t>Furia Bacalhau e Frutos do Mar</t>
  </si>
  <si>
    <t>Portugal</t>
  </si>
  <si>
    <t>Original Frankfurter grüne Soße</t>
  </si>
  <si>
    <t>Galería del gastrónomo</t>
  </si>
  <si>
    <t>Espagne</t>
  </si>
  <si>
    <t>Godos Cocina Típica</t>
  </si>
  <si>
    <t>Gourmet Lanchonetes</t>
  </si>
  <si>
    <t>Grandma's Boysenberry Spread</t>
  </si>
  <si>
    <t>Great Lakes Food Market</t>
  </si>
  <si>
    <t>États-Unis</t>
  </si>
  <si>
    <t>Hanari Carnes</t>
  </si>
  <si>
    <t>HILARIÓN-Abastos</t>
  </si>
  <si>
    <t>Venezuela</t>
  </si>
  <si>
    <t>Hungry Coyote Import Store</t>
  </si>
  <si>
    <t>Hungry Owl All-Night Grocers</t>
  </si>
  <si>
    <t>Irlande</t>
  </si>
  <si>
    <t>Mishi Kobe Niku</t>
  </si>
  <si>
    <t>Island Trading</t>
  </si>
  <si>
    <t>Königlich Essen</t>
  </si>
  <si>
    <t>La maison d'Asie</t>
  </si>
  <si>
    <t>Genen Shouyu</t>
  </si>
  <si>
    <t>Laughing Bacchus Wine Cellars</t>
  </si>
  <si>
    <t>Lazy K Kountry Store</t>
  </si>
  <si>
    <t>Lehmanns Marktstand</t>
  </si>
  <si>
    <t>Let's Stop N Shop</t>
  </si>
  <si>
    <t>LILA-Supermercado</t>
  </si>
  <si>
    <t>LINO-Delicateses</t>
  </si>
  <si>
    <t>Lonesome Pine Restaurant</t>
  </si>
  <si>
    <t>Magazzini Alimentari Riuniti</t>
  </si>
  <si>
    <t>Maison Dewey</t>
  </si>
  <si>
    <t>Belgique</t>
  </si>
  <si>
    <t>Mère Paillarde</t>
  </si>
  <si>
    <t>Morgenstern Gesundkost</t>
  </si>
  <si>
    <t>North/South</t>
  </si>
  <si>
    <t>Océano Atlántico Ltda.</t>
  </si>
  <si>
    <t>Old World Delicatessen</t>
  </si>
  <si>
    <t>Schoggi Schokolade</t>
  </si>
  <si>
    <t>Ottilies Käseladen</t>
  </si>
  <si>
    <t>Pericles Comidas clásicas</t>
  </si>
  <si>
    <t>Piccolo und mehr</t>
  </si>
  <si>
    <t>Princesa Isabel Vinhos</t>
  </si>
  <si>
    <t>Que Delícia</t>
  </si>
  <si>
    <t>Queen Cozinha</t>
  </si>
  <si>
    <t>QUICK-Stop</t>
  </si>
  <si>
    <t>Rancho grande</t>
  </si>
  <si>
    <t>Rattlesnake Canyon Grocery</t>
  </si>
  <si>
    <t>Reggiani Caseifici</t>
  </si>
  <si>
    <t>Ricardo Adocicados</t>
  </si>
  <si>
    <t>Richter Supermarkt</t>
  </si>
  <si>
    <t>Santé Gourmet</t>
  </si>
  <si>
    <t>Save-a-lot Markets</t>
  </si>
  <si>
    <t>Seven Seas Imports</t>
  </si>
  <si>
    <t>Simons bistro</t>
  </si>
  <si>
    <t>Danemark</t>
  </si>
  <si>
    <t>Spécialités du monde</t>
  </si>
  <si>
    <t>Split Rail Beer &amp; Ale</t>
  </si>
  <si>
    <t>Suprêmes délices</t>
  </si>
  <si>
    <t>The Big Cheese</t>
  </si>
  <si>
    <t>The Cracker Box</t>
  </si>
  <si>
    <t>Toms Spezialitäten</t>
  </si>
  <si>
    <t>Tortuga Restaurante</t>
  </si>
  <si>
    <t>Tradição Hipermercados</t>
  </si>
  <si>
    <t>Trail's Head Gourmet Provisioners</t>
  </si>
  <si>
    <t>Vaffeljernet</t>
  </si>
  <si>
    <t>Victuailles en stock</t>
  </si>
  <si>
    <t>Vins et alcools Chevalier</t>
  </si>
  <si>
    <t>Wartian Herkku</t>
  </si>
  <si>
    <t>Finlande</t>
  </si>
  <si>
    <t>Wellington Importadora</t>
  </si>
  <si>
    <t>White Clover Markets</t>
  </si>
  <si>
    <t>Wilman Kala</t>
  </si>
  <si>
    <t>Wolski  Zajazd</t>
  </si>
  <si>
    <t>Pologne</t>
  </si>
  <si>
    <t>Opération</t>
  </si>
  <si>
    <t>OPVD3006930141</t>
  </si>
  <si>
    <t>OPVD9341306514</t>
  </si>
  <si>
    <t>OPVD4004389575</t>
  </si>
  <si>
    <t>OPVD6224816427</t>
  </si>
  <si>
    <t>OPVD7871793702</t>
  </si>
  <si>
    <t>OPVD5722111910</t>
  </si>
  <si>
    <t>OPVD14398403719</t>
  </si>
  <si>
    <t>OPVD16901603097</t>
  </si>
  <si>
    <t>OPVD13130007262</t>
  </si>
  <si>
    <t>OPVD17247583903</t>
  </si>
  <si>
    <t>OPVD5718451861</t>
  </si>
  <si>
    <t>OPVD10602752067</t>
  </si>
  <si>
    <t>OPVD19565580051</t>
  </si>
  <si>
    <t>OPVD3392170793</t>
  </si>
  <si>
    <t>OPVD3946212521</t>
  </si>
  <si>
    <t>OPVD17010795358</t>
  </si>
  <si>
    <t>OPVD12153757421</t>
  </si>
  <si>
    <t>OPVD8253473078</t>
  </si>
  <si>
    <t>OPVD18388054773</t>
  </si>
  <si>
    <t>OPVD2850586987</t>
  </si>
  <si>
    <t>OPVD17992336520</t>
  </si>
  <si>
    <t>OPVD10861211901</t>
  </si>
  <si>
    <t>OPVD11026678235</t>
  </si>
  <si>
    <t>OPVD20086795106</t>
  </si>
  <si>
    <t>OPVD1250072594</t>
  </si>
  <si>
    <t>OPVD5187281918</t>
  </si>
  <si>
    <t>OPVD13040952333</t>
  </si>
  <si>
    <t>OPVD11880367516</t>
  </si>
  <si>
    <t>OPVD10345154665</t>
  </si>
  <si>
    <t>OPVD3001963485</t>
  </si>
  <si>
    <t>OPVD2678118111</t>
  </si>
  <si>
    <t>OPVD12282551552</t>
  </si>
  <si>
    <t>OPVD1727471877</t>
  </si>
  <si>
    <t>OPVD15689033261</t>
  </si>
  <si>
    <t>OPVD5429980372</t>
  </si>
  <si>
    <t>OPVD3598484545</t>
  </si>
  <si>
    <t>OPVD2377240778</t>
  </si>
  <si>
    <t>OPVD11116544996</t>
  </si>
  <si>
    <t>OPVD3591815908</t>
  </si>
  <si>
    <t>OPVD4141274618</t>
  </si>
  <si>
    <t>OPVD17750653179</t>
  </si>
  <si>
    <t>OPVD19542833447</t>
  </si>
  <si>
    <t>OPVD17592984311</t>
  </si>
  <si>
    <t>OPVD9348958374</t>
  </si>
  <si>
    <t>OPVD2467435484</t>
  </si>
  <si>
    <t>OPVD17813493778</t>
  </si>
  <si>
    <t>OPVD2969417267</t>
  </si>
  <si>
    <t>OPVD2014138917</t>
  </si>
  <si>
    <t>OPVD11925581397</t>
  </si>
  <si>
    <t>OPVD17792425376</t>
  </si>
  <si>
    <t>OPVD8832965581</t>
  </si>
  <si>
    <t>OPVD10145245136</t>
  </si>
  <si>
    <t>OPVD17204175471</t>
  </si>
  <si>
    <t>OPVD9112438808</t>
  </si>
  <si>
    <t>OPVD15519107795</t>
  </si>
  <si>
    <t>OPVD2324237739</t>
  </si>
  <si>
    <t>OPVD17297092456</t>
  </si>
  <si>
    <t>OPVD5493831902</t>
  </si>
  <si>
    <t>OPVD15580011861</t>
  </si>
  <si>
    <t>OPVD6109187224</t>
  </si>
  <si>
    <t>OPVD19289109281</t>
  </si>
  <si>
    <t>OPVD11433267964</t>
  </si>
  <si>
    <t>OPVD9462809630</t>
  </si>
  <si>
    <t>OPVD3058099721</t>
  </si>
  <si>
    <t>OPVD7864443777</t>
  </si>
  <si>
    <t>OPVD5858555569</t>
  </si>
  <si>
    <t>OPVD10762023739</t>
  </si>
  <si>
    <t>OPVD18974043338</t>
  </si>
  <si>
    <t>OPVD8560950768</t>
  </si>
  <si>
    <t>OPVD9988705867</t>
  </si>
  <si>
    <t>OPVD8430827015</t>
  </si>
  <si>
    <t>OPVD5913684813</t>
  </si>
  <si>
    <t>OPVD1244771560</t>
  </si>
  <si>
    <t>OPVD17750110100</t>
  </si>
  <si>
    <t>OPVD11191197719</t>
  </si>
  <si>
    <t>OPVD12947333850</t>
  </si>
  <si>
    <t>OPVD5426353168</t>
  </si>
  <si>
    <t>OPVD15979377643</t>
  </si>
  <si>
    <t>OPVD6729513926</t>
  </si>
  <si>
    <t>OPVD15782620789</t>
  </si>
  <si>
    <t>OPVD15479483265</t>
  </si>
  <si>
    <t>OPVD291682588</t>
  </si>
  <si>
    <t>OPVD13575699826</t>
  </si>
  <si>
    <t>OPVD12806618161</t>
  </si>
  <si>
    <t>OPVD11644918515</t>
  </si>
  <si>
    <t>OPVD17349404423</t>
  </si>
  <si>
    <t>OPVD2754256838</t>
  </si>
  <si>
    <t>OPVD4229443039</t>
  </si>
  <si>
    <t>OPVD13643565439</t>
  </si>
  <si>
    <t>OPVD9206618187</t>
  </si>
  <si>
    <t>OPVD2332207317</t>
  </si>
  <si>
    <t>OPVD18761924928</t>
  </si>
  <si>
    <t>OPVD13467013581</t>
  </si>
  <si>
    <t>OPVD1263337354</t>
  </si>
  <si>
    <t>OPVD7435162760</t>
  </si>
  <si>
    <t>OPVD8535146354</t>
  </si>
  <si>
    <t>OPVD4661764340</t>
  </si>
  <si>
    <t>OPVD6267630965</t>
  </si>
  <si>
    <t>OPVD4167212786</t>
  </si>
  <si>
    <t>OPVD10773334194</t>
  </si>
  <si>
    <t>OPVD14498448374</t>
  </si>
  <si>
    <t>OPVD13526887844</t>
  </si>
  <si>
    <t>OPVD5474299236</t>
  </si>
  <si>
    <t>OPVD15525524233</t>
  </si>
  <si>
    <t>OPVD6742213643</t>
  </si>
  <si>
    <t>OPVD1628970431</t>
  </si>
  <si>
    <t>OPVD11462504012</t>
  </si>
  <si>
    <t>OPVD2141716540</t>
  </si>
  <si>
    <t>OPVD15082662498</t>
  </si>
  <si>
    <t>OPVD8082404296</t>
  </si>
  <si>
    <t>OPVD16067409101</t>
  </si>
  <si>
    <t>OPVD10975643848</t>
  </si>
  <si>
    <t>OPVD14337737011</t>
  </si>
  <si>
    <t>OPVD5208161586</t>
  </si>
  <si>
    <t>OPVD16317966107</t>
  </si>
  <si>
    <t>OPVD12092660602</t>
  </si>
  <si>
    <t>OPVD5411604073</t>
  </si>
  <si>
    <t>OPVD11369591780</t>
  </si>
  <si>
    <t>OPVD15690889045</t>
  </si>
  <si>
    <t>OPVD6365106243</t>
  </si>
  <si>
    <t>OPVD1528026845</t>
  </si>
  <si>
    <t>OPVD7529926057</t>
  </si>
  <si>
    <t>OPVD8071842812</t>
  </si>
  <si>
    <t>OPVD14029466019</t>
  </si>
  <si>
    <t>OPVD19749036231</t>
  </si>
  <si>
    <t>OPVD2504164826</t>
  </si>
  <si>
    <t>OPVD1544952306</t>
  </si>
  <si>
    <t>OPVD12142172171</t>
  </si>
  <si>
    <t>OPVD16645532766</t>
  </si>
  <si>
    <t>OPVD17054141125</t>
  </si>
  <si>
    <t>OPVD10252871844</t>
  </si>
  <si>
    <t>OPVD13138711313</t>
  </si>
  <si>
    <t>OPVD6322359768</t>
  </si>
  <si>
    <t>OPVD19713210867</t>
  </si>
  <si>
    <t>OPVD6727470625</t>
  </si>
  <si>
    <t>OPVD18542550835</t>
  </si>
  <si>
    <t>OPVD4157587434</t>
  </si>
  <si>
    <t>OPVD10834475922</t>
  </si>
  <si>
    <t>OPVD13562859659</t>
  </si>
  <si>
    <t>OPVD5084318853</t>
  </si>
  <si>
    <t>OPVD1711375375</t>
  </si>
  <si>
    <t>OPVD715354173</t>
  </si>
  <si>
    <t>OPVD7412094829</t>
  </si>
  <si>
    <t>OPVD14756639308</t>
  </si>
  <si>
    <t>OPVD11200703267</t>
  </si>
  <si>
    <t>OPVD10568530797</t>
  </si>
  <si>
    <t>OPVD15979105632</t>
  </si>
  <si>
    <t>OPVD2443837012</t>
  </si>
  <si>
    <t>OPVD13109147590</t>
  </si>
  <si>
    <t>OPVD15735568864</t>
  </si>
  <si>
    <t>OPVD5285933152</t>
  </si>
  <si>
    <t>OPVD6025357507</t>
  </si>
  <si>
    <t>OPVD2814190654</t>
  </si>
  <si>
    <t>OPVD17522883343</t>
  </si>
  <si>
    <t>OPVD9857743363</t>
  </si>
  <si>
    <t>OPVD328630638</t>
  </si>
  <si>
    <t>OPVD14091737793</t>
  </si>
  <si>
    <t>OPVD15054700657</t>
  </si>
  <si>
    <t>OPVD3369917762</t>
  </si>
  <si>
    <t>OPVD5671248318</t>
  </si>
  <si>
    <t>OPVD9170739069</t>
  </si>
  <si>
    <t>OPVD12749808654</t>
  </si>
  <si>
    <t>OPVD18803180293</t>
  </si>
  <si>
    <t>OPVD8326231552</t>
  </si>
  <si>
    <t>OPVD15192341325</t>
  </si>
  <si>
    <t>OPVD4672624978</t>
  </si>
  <si>
    <t>OPVD13000844244</t>
  </si>
  <si>
    <t>OPVD6837967414</t>
  </si>
  <si>
    <t>OPVD14409463090</t>
  </si>
  <si>
    <t>OPVD14946820333</t>
  </si>
  <si>
    <t>OPVD13353331023</t>
  </si>
  <si>
    <t>OPVD6751998503</t>
  </si>
  <si>
    <t>OPVD15029680504</t>
  </si>
  <si>
    <t>OPVD10050392334</t>
  </si>
  <si>
    <t>OPVD2124349068</t>
  </si>
  <si>
    <t>OPVD7118267773</t>
  </si>
  <si>
    <t>OPVD6418443890</t>
  </si>
  <si>
    <t>OPVD11054846060</t>
  </si>
  <si>
    <t>OPVD14586197598</t>
  </si>
  <si>
    <t>OPVD15631817268</t>
  </si>
  <si>
    <t>OPVD6015478840</t>
  </si>
  <si>
    <t>OPVD9084970064</t>
  </si>
  <si>
    <t>OPVD7179511017</t>
  </si>
  <si>
    <t>OPVD19547129887</t>
  </si>
  <si>
    <t>OPVD8699426968</t>
  </si>
  <si>
    <t>OPVD12771676853</t>
  </si>
  <si>
    <t>OPVD16286624788</t>
  </si>
  <si>
    <t>OPVD6531366684</t>
  </si>
  <si>
    <t>OPVD1494916726</t>
  </si>
  <si>
    <t>OPVD15318606855</t>
  </si>
  <si>
    <t>OPVD10226356571</t>
  </si>
  <si>
    <t>OPVD16316506822</t>
  </si>
  <si>
    <t>OPVD17427881566</t>
  </si>
  <si>
    <t>OPVD18463222413</t>
  </si>
  <si>
    <t>OPVD14942888342</t>
  </si>
  <si>
    <t>OPVD4766919808</t>
  </si>
  <si>
    <t>OPVD11956386731</t>
  </si>
  <si>
    <t>OPVD8548030691</t>
  </si>
  <si>
    <t>OPVD3673759084</t>
  </si>
  <si>
    <t>OPVD7409192830</t>
  </si>
  <si>
    <t>OPVD13733094979</t>
  </si>
  <si>
    <t>OPVD16942692838</t>
  </si>
  <si>
    <t>OPVD6985491469</t>
  </si>
  <si>
    <t>OPVD13686683636</t>
  </si>
  <si>
    <t>OPVD17539646625</t>
  </si>
  <si>
    <t>OPVD11750624471</t>
  </si>
  <si>
    <t>OPVD19788094838</t>
  </si>
  <si>
    <t>OPVD13610426175</t>
  </si>
  <si>
    <t>OPVD361622145</t>
  </si>
  <si>
    <t>OPVD19266742996</t>
  </si>
  <si>
    <t>OPVD315108132</t>
  </si>
  <si>
    <t>OPVD1217391537</t>
  </si>
  <si>
    <t>OPVD4019491584</t>
  </si>
  <si>
    <t>OPVD9991172447</t>
  </si>
  <si>
    <t>OPVD5481103009</t>
  </si>
  <si>
    <t>OPVD8259658042</t>
  </si>
  <si>
    <t>OPVD10743784397</t>
  </si>
  <si>
    <t>OPVD12023855100</t>
  </si>
  <si>
    <t>OPVD3572605603</t>
  </si>
  <si>
    <t>OPVD8644307420</t>
  </si>
  <si>
    <t>OPVD4084325936</t>
  </si>
  <si>
    <t>OPVD12409575323</t>
  </si>
  <si>
    <t>OPVD9779973187</t>
  </si>
  <si>
    <t>OPVD7482130822</t>
  </si>
  <si>
    <t>OPVD8407086107</t>
  </si>
  <si>
    <t>OPVD10542180179</t>
  </si>
  <si>
    <t>OPVD5417007822</t>
  </si>
  <si>
    <t>OPVD9096927297</t>
  </si>
  <si>
    <t>OPVD13515032211</t>
  </si>
  <si>
    <t>OPVD16203593857</t>
  </si>
  <si>
    <t>OPVD15609139204</t>
  </si>
  <si>
    <t>OPVD1510287013</t>
  </si>
  <si>
    <t>OPVD7592306233</t>
  </si>
  <si>
    <t>OPVD10485772819</t>
  </si>
  <si>
    <t>OPVD19712640950</t>
  </si>
  <si>
    <t>OPVD7630903596</t>
  </si>
  <si>
    <t>OPVD9144511246</t>
  </si>
  <si>
    <t>OPVD4451604143</t>
  </si>
  <si>
    <t>OPVD19124727802</t>
  </si>
  <si>
    <t>OPVD2030486528</t>
  </si>
  <si>
    <t>OPVD5803547152</t>
  </si>
  <si>
    <t>OPVD13580446445</t>
  </si>
  <si>
    <t>OPVD19266202271</t>
  </si>
  <si>
    <t>OPVD1599850513</t>
  </si>
  <si>
    <t>OPVD2349439484</t>
  </si>
  <si>
    <t>OPVD9228514508</t>
  </si>
  <si>
    <t>OPVD2848215207</t>
  </si>
  <si>
    <t>OPVD18378462385</t>
  </si>
  <si>
    <t>OPVD18848019077</t>
  </si>
  <si>
    <t>OPVD15870400516</t>
  </si>
  <si>
    <t>OPVD17415149916</t>
  </si>
  <si>
    <t>OPVD17492003154</t>
  </si>
  <si>
    <t>OPVD19391645089</t>
  </si>
  <si>
    <t>OPVD17974504596</t>
  </si>
  <si>
    <t>OPVD17567521036</t>
  </si>
  <si>
    <t>OPVD15533323416</t>
  </si>
  <si>
    <t>OPVD16918187315</t>
  </si>
  <si>
    <t>OPVD9347304804</t>
  </si>
  <si>
    <t>OPVD17569082249</t>
  </si>
  <si>
    <t>OPVD12363753387</t>
  </si>
  <si>
    <t>OPVD14167446033</t>
  </si>
  <si>
    <t>OPVD905680630</t>
  </si>
  <si>
    <t>OPVD5808166241</t>
  </si>
  <si>
    <t>OPVD7054360835</t>
  </si>
  <si>
    <t>OPVD7728613525</t>
  </si>
  <si>
    <t>OPVD17144468522</t>
  </si>
  <si>
    <t>OPVD4367143170</t>
  </si>
  <si>
    <t>OPVD926479206</t>
  </si>
  <si>
    <t>OPVD15022677790</t>
  </si>
  <si>
    <t>OPVD1420796669</t>
  </si>
  <si>
    <t>OPVD15983789530</t>
  </si>
  <si>
    <t>OPVD7152393350</t>
  </si>
  <si>
    <t>OPVD9240719383</t>
  </si>
  <si>
    <t>OPVD1601742432</t>
  </si>
  <si>
    <t>OPVD14355568250</t>
  </si>
  <si>
    <t>OPVD19540473656</t>
  </si>
  <si>
    <t>OPVD10517853360</t>
  </si>
  <si>
    <t>OPVD15531336417</t>
  </si>
  <si>
    <t>OPVD3161316316</t>
  </si>
  <si>
    <t>OPVD15140032389</t>
  </si>
  <si>
    <t>OPVD506946288</t>
  </si>
  <si>
    <t>OPVD16044045746</t>
  </si>
  <si>
    <t>OPVD4967665413</t>
  </si>
  <si>
    <t>OPVD14197863380</t>
  </si>
  <si>
    <t>OPVD14514864573</t>
  </si>
  <si>
    <t>OPVD4752296952</t>
  </si>
  <si>
    <t>OPVD7626925072</t>
  </si>
  <si>
    <t>OPVD18515045094</t>
  </si>
  <si>
    <t>OPVD4966591341</t>
  </si>
  <si>
    <t>OPVD1089881740</t>
  </si>
  <si>
    <t>OPVD11314880443</t>
  </si>
  <si>
    <t>OPVD10921578060</t>
  </si>
  <si>
    <t>OPVD9293202260</t>
  </si>
  <si>
    <t>OPVD6780903023</t>
  </si>
  <si>
    <t>OPVD19281251645</t>
  </si>
  <si>
    <t>OPVD5332512379</t>
  </si>
  <si>
    <t>OPVD5032103343</t>
  </si>
  <si>
    <t>OPVD17188944984</t>
  </si>
  <si>
    <t>OPVD6782550463</t>
  </si>
  <si>
    <t>OPVD17292967489</t>
  </si>
  <si>
    <t>OPVD17356160567</t>
  </si>
  <si>
    <t>OPVD3531460194</t>
  </si>
  <si>
    <t>OPVD4655254487</t>
  </si>
  <si>
    <t>OPVD13289993224</t>
  </si>
  <si>
    <t>OPVD5245282629</t>
  </si>
  <si>
    <t>OPVD5530706001</t>
  </si>
  <si>
    <t>OPVD14763491946</t>
  </si>
  <si>
    <t>OPVD14168617794</t>
  </si>
  <si>
    <t>OPVD8720163502</t>
  </si>
  <si>
    <t>OPVD3861574844</t>
  </si>
  <si>
    <t>OPVD11639285531</t>
  </si>
  <si>
    <t>OPVD8778514240</t>
  </si>
  <si>
    <t>OPVD19123617771</t>
  </si>
  <si>
    <t>OPVD18090121573</t>
  </si>
  <si>
    <t>OPVD4517795225</t>
  </si>
  <si>
    <t>OPVD6891793061</t>
  </si>
  <si>
    <t>OPVD886197635</t>
  </si>
  <si>
    <t>OPVD11634653703</t>
  </si>
  <si>
    <t>OPVD18990326486</t>
  </si>
  <si>
    <t>OPVD3391849669</t>
  </si>
  <si>
    <t>OPVD3818189794</t>
  </si>
  <si>
    <t>OPVD995324284</t>
  </si>
  <si>
    <t>OPVD8165203913</t>
  </si>
  <si>
    <t>OPVD5539560733</t>
  </si>
  <si>
    <t>OPVD8276306715</t>
  </si>
  <si>
    <t>OPVD19650568292</t>
  </si>
  <si>
    <t>OPVD5696987830</t>
  </si>
  <si>
    <t>OPVD15556685489</t>
  </si>
  <si>
    <t>OPVD20062544719</t>
  </si>
  <si>
    <t>OPVD14634635155</t>
  </si>
  <si>
    <t>OPVD7753850893</t>
  </si>
  <si>
    <t>OPVD416943368</t>
  </si>
  <si>
    <t>OPVD4474444628</t>
  </si>
  <si>
    <t>OPVD4259560847</t>
  </si>
  <si>
    <t>OPVD19433654146</t>
  </si>
  <si>
    <t>OPVD4873195117</t>
  </si>
  <si>
    <t>OPVD9708567222</t>
  </si>
  <si>
    <t>OPVD13153907245</t>
  </si>
  <si>
    <t>OPVD3614316210</t>
  </si>
  <si>
    <t>OPVD759872060</t>
  </si>
  <si>
    <t>OPVD14368202465</t>
  </si>
  <si>
    <t>OPVD2554150603</t>
  </si>
  <si>
    <t>OPVD4815765554</t>
  </si>
  <si>
    <t>OPVD12945803159</t>
  </si>
  <si>
    <t>OPVD7120812459</t>
  </si>
  <si>
    <t>OPVD3421110774</t>
  </si>
  <si>
    <t>OPVD20001965563</t>
  </si>
  <si>
    <t>OPVD8769780497</t>
  </si>
  <si>
    <t>OPVD12054056443</t>
  </si>
  <si>
    <t>OPVD5442143039</t>
  </si>
  <si>
    <t>OPVD5746008269</t>
  </si>
  <si>
    <t>OPVD12909705482</t>
  </si>
  <si>
    <t>OPVD17485002856</t>
  </si>
  <si>
    <t>OPVD4293168990</t>
  </si>
  <si>
    <t>OPVD5150336557</t>
  </si>
  <si>
    <t>OPVD2967717640</t>
  </si>
  <si>
    <t>OPVD17030122231</t>
  </si>
  <si>
    <t>OPVD17531673371</t>
  </si>
  <si>
    <t>OPVD9384636562</t>
  </si>
  <si>
    <t>OPVD16857105169</t>
  </si>
  <si>
    <t>OPVD14267741442</t>
  </si>
  <si>
    <t>OPVD7078501093</t>
  </si>
  <si>
    <t>OPVD1118571380</t>
  </si>
  <si>
    <t>OPVD14473887848</t>
  </si>
  <si>
    <t>OPVD10264598650</t>
  </si>
  <si>
    <t>OPVD1047469722</t>
  </si>
  <si>
    <t>OPVD1376837658</t>
  </si>
  <si>
    <t>OPVD17293912596</t>
  </si>
  <si>
    <t>OPVD13900983846</t>
  </si>
  <si>
    <t>OPVD10258183671</t>
  </si>
  <si>
    <t>OPVD8496797531</t>
  </si>
  <si>
    <t>OPVD20068287017</t>
  </si>
  <si>
    <t>OPVD19403177395</t>
  </si>
  <si>
    <t>OPVD17916429503</t>
  </si>
  <si>
    <t>OPVD3217668152</t>
  </si>
  <si>
    <t>OPVD8676685955</t>
  </si>
  <si>
    <t>OPVD11839534364</t>
  </si>
  <si>
    <t>OPVD8000495758</t>
  </si>
  <si>
    <t>OPVD5636545679</t>
  </si>
  <si>
    <t>OPVD13799062343</t>
  </si>
  <si>
    <t>OPVD6687353831</t>
  </si>
  <si>
    <t>OPVD15409534491</t>
  </si>
  <si>
    <t>OPVD18333510744</t>
  </si>
  <si>
    <t>OPVD5744813507</t>
  </si>
  <si>
    <t>OPVD8810783539</t>
  </si>
  <si>
    <t>OPVD2743219773</t>
  </si>
  <si>
    <t>OPVD7602375805</t>
  </si>
  <si>
    <t>OPVD6555545987</t>
  </si>
  <si>
    <t>OPVD5454250582</t>
  </si>
  <si>
    <t>OPVD15118772319</t>
  </si>
  <si>
    <t>OPVD10946485419</t>
  </si>
  <si>
    <t>OPVD10048608311</t>
  </si>
  <si>
    <t>OPVD446535010</t>
  </si>
  <si>
    <t>OPVD5799608329</t>
  </si>
  <si>
    <t>OPVD6828998300</t>
  </si>
  <si>
    <t>OPVD12693911036</t>
  </si>
  <si>
    <t>OPVD435133323</t>
  </si>
  <si>
    <t>OPVD16469316825</t>
  </si>
  <si>
    <t>OPVD2653981584</t>
  </si>
  <si>
    <t>OPVD16763480625</t>
  </si>
  <si>
    <t>OPVD18808188356</t>
  </si>
  <si>
    <t>OPVD522370441</t>
  </si>
  <si>
    <t>OPVD5924229962</t>
  </si>
  <si>
    <t>OPVD16807815447</t>
  </si>
  <si>
    <t>OPVD13043438226</t>
  </si>
  <si>
    <t>OPVD7024365087</t>
  </si>
  <si>
    <t>OPVD3752678197</t>
  </si>
  <si>
    <t>OPVD8592138285</t>
  </si>
  <si>
    <t>OPVD13161816439</t>
  </si>
  <si>
    <t>OPVD10191246201</t>
  </si>
  <si>
    <t>OPVD15258615752</t>
  </si>
  <si>
    <t>OPVD11174146441</t>
  </si>
  <si>
    <t>OPVD4300174799</t>
  </si>
  <si>
    <t>OPVD6742584691</t>
  </si>
  <si>
    <t>OPVD14386176303</t>
  </si>
  <si>
    <t>OPVD1675364636</t>
  </si>
  <si>
    <t>OPVD13498719551</t>
  </si>
  <si>
    <t>OPVD10976552706</t>
  </si>
  <si>
    <t>OPVD1743422898</t>
  </si>
  <si>
    <t>OPVD4028634864</t>
  </si>
  <si>
    <t>OPVD2967029501</t>
  </si>
  <si>
    <t>OPVD12765980545</t>
  </si>
  <si>
    <t>OPVD1530663319</t>
  </si>
  <si>
    <t>OPVD4657416474</t>
  </si>
  <si>
    <t>OPVD6393438833</t>
  </si>
  <si>
    <t>OPVD7838661524</t>
  </si>
  <si>
    <t>OPVD19537897055</t>
  </si>
  <si>
    <t>OPVD18797392813</t>
  </si>
  <si>
    <t>OPVD9431009942</t>
  </si>
  <si>
    <t>OPVD1077795851</t>
  </si>
  <si>
    <t>OPVD16924835128</t>
  </si>
  <si>
    <t>OPVD6032778938</t>
  </si>
  <si>
    <t>OPVD8242390268</t>
  </si>
  <si>
    <t>OPVD14959595563</t>
  </si>
  <si>
    <t>OPVD2263673709</t>
  </si>
  <si>
    <t>OPVD9578115064</t>
  </si>
  <si>
    <t>OPVD14691753398</t>
  </si>
  <si>
    <t>OPVD13132243793</t>
  </si>
  <si>
    <t>OPVD9226940253</t>
  </si>
  <si>
    <t>OPVD15615868621</t>
  </si>
  <si>
    <t>OPVD16461728542</t>
  </si>
  <si>
    <t>OPVD2059412620</t>
  </si>
  <si>
    <t>OPVD13260740817</t>
  </si>
  <si>
    <t>OPVD3769711470</t>
  </si>
  <si>
    <t>OPVD12156831750</t>
  </si>
  <si>
    <t>OPVD18287206661</t>
  </si>
  <si>
    <t>OPVD15675545270</t>
  </si>
  <si>
    <t>OPVD19760825052</t>
  </si>
  <si>
    <t>OPVD16683002599</t>
  </si>
  <si>
    <t>OPVD14637347222</t>
  </si>
  <si>
    <t>OPVD12304901423</t>
  </si>
  <si>
    <t>OPVD7316908062</t>
  </si>
  <si>
    <t>OPVD5887144436</t>
  </si>
  <si>
    <t>OPVD6431443282</t>
  </si>
  <si>
    <t>OPVD14178139969</t>
  </si>
  <si>
    <t>OPVD5442959117</t>
  </si>
  <si>
    <t>OPVD1322500632</t>
  </si>
  <si>
    <t>OPVD18313234537</t>
  </si>
  <si>
    <t>OPVD15315053927</t>
  </si>
  <si>
    <t>OPVD14699265227</t>
  </si>
  <si>
    <t>OPVD2078932157</t>
  </si>
  <si>
    <t>OPVD11283170684</t>
  </si>
  <si>
    <t>OPVD17875334463</t>
  </si>
  <si>
    <t>OPVD9272657952</t>
  </si>
  <si>
    <t>OPVD9446726297</t>
  </si>
  <si>
    <t>OPVD2298414324</t>
  </si>
  <si>
    <t>OPVD9975915160</t>
  </si>
  <si>
    <t>OPVD12271063227</t>
  </si>
  <si>
    <t>OPVD5923783448</t>
  </si>
  <si>
    <t>OPVD12185868207</t>
  </si>
  <si>
    <t>OPVD14789382165</t>
  </si>
  <si>
    <t>OPVD10044634539</t>
  </si>
  <si>
    <t>OPVD2361239090</t>
  </si>
  <si>
    <t>OPVD12439860217</t>
  </si>
  <si>
    <t>OPVD2403049946</t>
  </si>
  <si>
    <t>OPVD7382359333</t>
  </si>
  <si>
    <t>OPVD5922296669</t>
  </si>
  <si>
    <t>OPVD15404173185</t>
  </si>
  <si>
    <t>OPVD12887062534</t>
  </si>
  <si>
    <t>OPVD6294051638</t>
  </si>
  <si>
    <t>OPVD15933607367</t>
  </si>
  <si>
    <t>OPVD5395758436</t>
  </si>
  <si>
    <t>OPVD6274998411</t>
  </si>
  <si>
    <t>OPVD8599664976</t>
  </si>
  <si>
    <t>OPVD18234794707</t>
  </si>
  <si>
    <t>OPVD16568593582</t>
  </si>
  <si>
    <t>OPVD5748936412</t>
  </si>
  <si>
    <t>OPVD13298800680</t>
  </si>
  <si>
    <t>OPVD18078064156</t>
  </si>
  <si>
    <t>OPVD3781654542</t>
  </si>
  <si>
    <t>OPVD11930144625</t>
  </si>
  <si>
    <t>OPVD8341281123</t>
  </si>
  <si>
    <t>OPVD16356577283</t>
  </si>
  <si>
    <t>OPVD13006253967</t>
  </si>
  <si>
    <t>OPVD9017272929</t>
  </si>
  <si>
    <t>OPVD5076260421</t>
  </si>
  <si>
    <t>OPVD8011925012</t>
  </si>
  <si>
    <t>OPVD6842129854</t>
  </si>
  <si>
    <t>OPVD9313942383</t>
  </si>
  <si>
    <t>OPVD18057148495</t>
  </si>
  <si>
    <t>OPVD6711017169</t>
  </si>
  <si>
    <t>OPVD884089314</t>
  </si>
  <si>
    <t>OPVD11487069634</t>
  </si>
  <si>
    <t>OPVD2178500109</t>
  </si>
  <si>
    <t>OPVD10802834315</t>
  </si>
  <si>
    <t>OPVD1255976209</t>
  </si>
  <si>
    <t>OPVD5181270492</t>
  </si>
  <si>
    <t>OPVD10895304092</t>
  </si>
  <si>
    <t>OPVD15864818032</t>
  </si>
  <si>
    <t>OPVD2483521855</t>
  </si>
  <si>
    <t>OPVD15285414924</t>
  </si>
  <si>
    <t>OPVD19534949816</t>
  </si>
  <si>
    <t>OPVD13317423328</t>
  </si>
  <si>
    <t>OPVD4630845657</t>
  </si>
  <si>
    <t>OPVD4622706024</t>
  </si>
  <si>
    <t>OPVD7694450492</t>
  </si>
  <si>
    <t>OPVD2310708088</t>
  </si>
  <si>
    <t>OPVD13711243516</t>
  </si>
  <si>
    <t>OPVD17259698383</t>
  </si>
  <si>
    <t>OPVD11820923451</t>
  </si>
  <si>
    <t>OPVD13402949390</t>
  </si>
  <si>
    <t>OPVD17919096243</t>
  </si>
  <si>
    <t>OPVD19788538670</t>
  </si>
  <si>
    <t>OPVD4917366539</t>
  </si>
  <si>
    <t>OPVD19847132717</t>
  </si>
  <si>
    <t>OPVD628933288</t>
  </si>
  <si>
    <t>OPVD15979972285</t>
  </si>
  <si>
    <t>OPVD5462122822</t>
  </si>
  <si>
    <t>OPVD906488529</t>
  </si>
  <si>
    <t>OPVD14868014772</t>
  </si>
  <si>
    <t>OPVD6245743523</t>
  </si>
  <si>
    <t>OPVD1265959618</t>
  </si>
  <si>
    <t>OPVD9088590746</t>
  </si>
  <si>
    <t>OPVD5643444634</t>
  </si>
  <si>
    <t>OPVD7567452005</t>
  </si>
  <si>
    <t>OPVD6968226321</t>
  </si>
  <si>
    <t>OPVD16453396033</t>
  </si>
  <si>
    <t>OPVD13161767481</t>
  </si>
  <si>
    <t>OPVD3658042352</t>
  </si>
  <si>
    <t>OPVD10982318795</t>
  </si>
  <si>
    <t>OPVD19998647644</t>
  </si>
  <si>
    <t>OPVD19498724247</t>
  </si>
  <si>
    <t>OPVD4646562912</t>
  </si>
  <si>
    <t>OPVD2284271963</t>
  </si>
  <si>
    <t>OPVD18056606157</t>
  </si>
  <si>
    <t>OPVD11987097999</t>
  </si>
  <si>
    <t>OPVD6587256684</t>
  </si>
  <si>
    <t>OPVD16841753390</t>
  </si>
  <si>
    <t>OPVD2441453652</t>
  </si>
  <si>
    <t>OPVD7486805846</t>
  </si>
  <si>
    <t>OPVD8980225979</t>
  </si>
  <si>
    <t>OPVD11230507799</t>
  </si>
  <si>
    <t>OPVD12288587044</t>
  </si>
  <si>
    <t>OPVD17078873918</t>
  </si>
  <si>
    <t>OPVD11567238328</t>
  </si>
  <si>
    <t>OPVD893361269</t>
  </si>
  <si>
    <t>OPVD8790366385</t>
  </si>
  <si>
    <t>OPVD19415558099</t>
  </si>
  <si>
    <t>OPVD14027274503</t>
  </si>
  <si>
    <t>OPVD18081873357</t>
  </si>
  <si>
    <t>OPVD5735699529</t>
  </si>
  <si>
    <t>OPVD6483816500</t>
  </si>
  <si>
    <t>OPVD6984998192</t>
  </si>
  <si>
    <t>OPVD1758543809</t>
  </si>
  <si>
    <t>OPVD3791531839</t>
  </si>
  <si>
    <t>OPVD14800404947</t>
  </si>
  <si>
    <t>OPVD14068416087</t>
  </si>
  <si>
    <t>OPVD16711770439</t>
  </si>
  <si>
    <t>OPVD865037751</t>
  </si>
  <si>
    <t>OPVD4087634546</t>
  </si>
  <si>
    <t>OPVD7725540473</t>
  </si>
  <si>
    <t>OPVD16584141719</t>
  </si>
  <si>
    <t>OPVD12709923032</t>
  </si>
  <si>
    <t>OPVD3851794185</t>
  </si>
  <si>
    <t>OPVD8425916547</t>
  </si>
  <si>
    <t>OPVD6330193859</t>
  </si>
  <si>
    <t>OPVD11152891028</t>
  </si>
  <si>
    <t>OPVD16305294976</t>
  </si>
  <si>
    <t>OPVD3191874283</t>
  </si>
  <si>
    <t>OPVD8593502661</t>
  </si>
  <si>
    <t>OPVD9510871917</t>
  </si>
  <si>
    <t>OPVD14954004359</t>
  </si>
  <si>
    <t>OPVD2214885696</t>
  </si>
  <si>
    <t>OPVD15725489395</t>
  </si>
  <si>
    <t>OPVD13538186168</t>
  </si>
  <si>
    <t>OPVD18141552576</t>
  </si>
  <si>
    <t>OPVD9395628969</t>
  </si>
  <si>
    <t>OPVD1658917197</t>
  </si>
  <si>
    <t>OPVD12558724760</t>
  </si>
  <si>
    <t>OPVD4536933646</t>
  </si>
  <si>
    <t>OPVD2204553371</t>
  </si>
  <si>
    <t>OPVD8745040418</t>
  </si>
  <si>
    <t>OPVD9203107367</t>
  </si>
  <si>
    <t>OPVD6108654893</t>
  </si>
  <si>
    <t>OPVD16603511411</t>
  </si>
  <si>
    <t>OPVD6636204266</t>
  </si>
  <si>
    <t>OPVD9598423194</t>
  </si>
  <si>
    <t>OPVD17363658175</t>
  </si>
  <si>
    <t>OPVD5254360073</t>
  </si>
  <si>
    <t>OPVD317760759</t>
  </si>
  <si>
    <t>OPVD19192536696</t>
  </si>
  <si>
    <t>OPVD7097373236</t>
  </si>
  <si>
    <t>OPVD19823365272</t>
  </si>
  <si>
    <t>OPVD4422683802</t>
  </si>
  <si>
    <t>OPVD8451517623</t>
  </si>
  <si>
    <t>OPVD5845079915</t>
  </si>
  <si>
    <t>OPVD2617580673</t>
  </si>
  <si>
    <t>OPVD2854194678</t>
  </si>
  <si>
    <t>OPVD5892320799</t>
  </si>
  <si>
    <t>OPVD19992189746</t>
  </si>
  <si>
    <t>OPVD8511656134</t>
  </si>
  <si>
    <t>OPVD969848866</t>
  </si>
  <si>
    <t>OPVD8702298926</t>
  </si>
  <si>
    <t>OPVD15843163495</t>
  </si>
  <si>
    <t>OPVD16837608440</t>
  </si>
  <si>
    <t>OPVD7099284556</t>
  </si>
  <si>
    <t>OPVD6967560188</t>
  </si>
  <si>
    <t>OPVD15726558980</t>
  </si>
  <si>
    <t>OPVD15266034099</t>
  </si>
  <si>
    <t>OPVD14220371052</t>
  </si>
  <si>
    <t>OPVD11792271113</t>
  </si>
  <si>
    <t>OPVD11327840241</t>
  </si>
  <si>
    <t>OPVD6608469999</t>
  </si>
  <si>
    <t>OPVD4621592743</t>
  </si>
  <si>
    <t>OPVD7122617820</t>
  </si>
  <si>
    <t>OPVD10816424216</t>
  </si>
  <si>
    <t>OPVD5274171089</t>
  </si>
  <si>
    <t>OPVD6963563842</t>
  </si>
  <si>
    <t>OPVD1223040773</t>
  </si>
  <si>
    <t>OPVD15245406609</t>
  </si>
  <si>
    <t>OPVD9550882856</t>
  </si>
  <si>
    <t>OPVD5488598698</t>
  </si>
  <si>
    <t>OPVD16713833355</t>
  </si>
  <si>
    <t>OPVD17692519020</t>
  </si>
  <si>
    <t>OPVD16261224171</t>
  </si>
  <si>
    <t>OPVD8722950761</t>
  </si>
  <si>
    <t>OPVD1341020360</t>
  </si>
  <si>
    <t>OPVD14196286297</t>
  </si>
  <si>
    <t>OPVD14280103553</t>
  </si>
  <si>
    <t>OPVD16067745929</t>
  </si>
  <si>
    <t>OPVD5523030245</t>
  </si>
  <si>
    <t>OPVD5441630361</t>
  </si>
  <si>
    <t>OPVD19926261374</t>
  </si>
  <si>
    <t>OPVD652676139</t>
  </si>
  <si>
    <t>OPVD11277052099</t>
  </si>
  <si>
    <t>OPVD14071466168</t>
  </si>
  <si>
    <t>OPVD14696742437</t>
  </si>
  <si>
    <t>OPVD14504405655</t>
  </si>
  <si>
    <t>OPVD6678032070</t>
  </si>
  <si>
    <t>OPVD18445114983</t>
  </si>
  <si>
    <t>OPVD3915967511</t>
  </si>
  <si>
    <t>OPVD3514146411</t>
  </si>
  <si>
    <t>OPVD3261532156</t>
  </si>
  <si>
    <t>OPVD14903460040</t>
  </si>
  <si>
    <t>OPVD18139307492</t>
  </si>
  <si>
    <t>OPVD19282681864</t>
  </si>
  <si>
    <t>OPVD17164746144</t>
  </si>
  <si>
    <t>OPVD11868562559</t>
  </si>
  <si>
    <t>OPVD3872240750</t>
  </si>
  <si>
    <t>OPVD19123021517</t>
  </si>
  <si>
    <t>OPVD17254287699</t>
  </si>
  <si>
    <t>OPVD7076401786</t>
  </si>
  <si>
    <t>OPVD3029765414</t>
  </si>
  <si>
    <t>OPVD11035729778</t>
  </si>
  <si>
    <t>OPVD681502550</t>
  </si>
  <si>
    <t>OPVD11673009773</t>
  </si>
  <si>
    <t>OPVD10235991248</t>
  </si>
  <si>
    <t>OPVD704753556</t>
  </si>
  <si>
    <t>OPVD14354289432</t>
  </si>
  <si>
    <t>OPVD3183032004</t>
  </si>
  <si>
    <t>OPVD6093245871</t>
  </si>
  <si>
    <t>OPVD845948614</t>
  </si>
  <si>
    <t>OPVD13203346787</t>
  </si>
  <si>
    <t>OPVD10427352026</t>
  </si>
  <si>
    <t>OPVD13192084291</t>
  </si>
  <si>
    <t>OPVD8317259016</t>
  </si>
  <si>
    <t>OPVD14706867324</t>
  </si>
  <si>
    <t>OPVD11586634123</t>
  </si>
  <si>
    <t>OPVD11993998519</t>
  </si>
  <si>
    <t>OPVD9838892053</t>
  </si>
  <si>
    <t>OPVD8385516656</t>
  </si>
  <si>
    <t>OPVD8572202891</t>
  </si>
  <si>
    <t>OPVD8476540204</t>
  </si>
  <si>
    <t>OPVD7607298958</t>
  </si>
  <si>
    <t>OPVD12724299480</t>
  </si>
  <si>
    <t>OPVD5009047074</t>
  </si>
  <si>
    <t>OPVD16243212539</t>
  </si>
  <si>
    <t>OPVD1694615116</t>
  </si>
  <si>
    <t>OPVD17608308254</t>
  </si>
  <si>
    <t>OPVD1112651703</t>
  </si>
  <si>
    <t>OPVD643188486</t>
  </si>
  <si>
    <t>OPVD11834307266</t>
  </si>
  <si>
    <t>OPVD11254681583</t>
  </si>
  <si>
    <t>OPVD18066382751</t>
  </si>
  <si>
    <t>OPVD18995541547</t>
  </si>
  <si>
    <t>OPVD5869750656</t>
  </si>
  <si>
    <t>OPVD13335698314</t>
  </si>
  <si>
    <t>OPVD14674974872</t>
  </si>
  <si>
    <t>OPVD9418647916</t>
  </si>
  <si>
    <t>OPVD12309096660</t>
  </si>
  <si>
    <t>OPVD19168989124</t>
  </si>
  <si>
    <t>OPVD11449860831</t>
  </si>
  <si>
    <t>OPVD544306079</t>
  </si>
  <si>
    <t>OPVD14289839468</t>
  </si>
  <si>
    <t>OPVD14752621268</t>
  </si>
  <si>
    <t>OPVD9778301467</t>
  </si>
  <si>
    <t>OPVD10196767645</t>
  </si>
  <si>
    <t>OPVD11250077062</t>
  </si>
  <si>
    <t>OPVD20023163994</t>
  </si>
  <si>
    <t>OPVD18452879484</t>
  </si>
  <si>
    <t>OPVD15368616439</t>
  </si>
  <si>
    <t>OPVD15284611213</t>
  </si>
  <si>
    <t>OPVD15248894297</t>
  </si>
  <si>
    <t>OPVD12532042217</t>
  </si>
  <si>
    <t>OPVD17134365894</t>
  </si>
  <si>
    <t>OPVD7165897025</t>
  </si>
  <si>
    <t>OPVD15055353503</t>
  </si>
  <si>
    <t>OPVD12158128836</t>
  </si>
  <si>
    <t>OPVD9755033812</t>
  </si>
  <si>
    <t>OPVD14399052219</t>
  </si>
  <si>
    <t>OPVD8295272142</t>
  </si>
  <si>
    <t>OPVD10516386123</t>
  </si>
  <si>
    <t>OPVD16971546405</t>
  </si>
  <si>
    <t>OPVD1550473415</t>
  </si>
  <si>
    <t>OPVD3959141343</t>
  </si>
  <si>
    <t>OPVD6927378243</t>
  </si>
  <si>
    <t>OPVD3760039156</t>
  </si>
  <si>
    <t>OPVD12177239457</t>
  </si>
  <si>
    <t>OPVD13224030838</t>
  </si>
  <si>
    <t>OPVD7896821486</t>
  </si>
  <si>
    <t>OPVD16741509026</t>
  </si>
  <si>
    <t>OPVD16753664161</t>
  </si>
  <si>
    <t>OPVD9447423380</t>
  </si>
  <si>
    <t>OPVD9320020215</t>
  </si>
  <si>
    <t>OPVD6857572215</t>
  </si>
  <si>
    <t>OPVD13333687904</t>
  </si>
  <si>
    <t>OPVD7347795122</t>
  </si>
  <si>
    <t>OPVD7268204346</t>
  </si>
  <si>
    <t>OPVD13628336290</t>
  </si>
  <si>
    <t>OPVD4900890662</t>
  </si>
  <si>
    <t>OPVD19992573573</t>
  </si>
  <si>
    <t>OPVD11440171577</t>
  </si>
  <si>
    <t>OPVD2033447289</t>
  </si>
  <si>
    <t>OPVD17680815356</t>
  </si>
  <si>
    <t>OPVD15219757128</t>
  </si>
  <si>
    <t>OPVD9169475886</t>
  </si>
  <si>
    <t>OPVD7072994578</t>
  </si>
  <si>
    <t>OPVD12294962929</t>
  </si>
  <si>
    <t>OPVD5541047354</t>
  </si>
  <si>
    <t>OPVD17461780709</t>
  </si>
  <si>
    <t>OPVD16424372817</t>
  </si>
  <si>
    <t>OPVD9707432534</t>
  </si>
  <si>
    <t>OPVD14137445641</t>
  </si>
  <si>
    <t>OPVD2111475928</t>
  </si>
  <si>
    <t>OPVD1649130336</t>
  </si>
  <si>
    <t>OPVD19046381136</t>
  </si>
  <si>
    <t>OPVD13088962087</t>
  </si>
  <si>
    <t>OPVD16578959462</t>
  </si>
  <si>
    <t>OPVD18476712882</t>
  </si>
  <si>
    <t>OPVD17023997150</t>
  </si>
  <si>
    <t>OPVD19918941342</t>
  </si>
  <si>
    <t>OPVD19560051398</t>
  </si>
  <si>
    <t>OPVD4814026596</t>
  </si>
  <si>
    <t>OPVD7817914680</t>
  </si>
  <si>
    <t>OPVD18925044959</t>
  </si>
  <si>
    <t>OPVD16544274995</t>
  </si>
  <si>
    <t>OPVD10350848314</t>
  </si>
  <si>
    <t>OPVD12109666105</t>
  </si>
  <si>
    <t>OPVD18467688232</t>
  </si>
  <si>
    <t>OPVD10971589270</t>
  </si>
  <si>
    <t>OPVD5896371289</t>
  </si>
  <si>
    <t>OPVD8475871787</t>
  </si>
  <si>
    <t>OPVD7891218375</t>
  </si>
  <si>
    <t>OPVD15573516119</t>
  </si>
  <si>
    <t>OPVD7025955756</t>
  </si>
  <si>
    <t>OPVD13702198298</t>
  </si>
  <si>
    <t>OPVD8440407952</t>
  </si>
  <si>
    <t>OPVD12184833943</t>
  </si>
  <si>
    <t>OPVD8978513673</t>
  </si>
  <si>
    <t>OPVD4946172134</t>
  </si>
  <si>
    <t>OPVD18314547873</t>
  </si>
  <si>
    <t>OPVD15818752787</t>
  </si>
  <si>
    <t>OPVD8638958654</t>
  </si>
  <si>
    <t>OPVD9863784096</t>
  </si>
  <si>
    <t>OPVD15004125823</t>
  </si>
  <si>
    <t>OPVD11141000886</t>
  </si>
  <si>
    <t>OPVD3099802094</t>
  </si>
  <si>
    <t>OPVD18810028399</t>
  </si>
  <si>
    <t>OPVD7280923405</t>
  </si>
  <si>
    <t>OPVD4109491558</t>
  </si>
  <si>
    <t>OPVD6071469565</t>
  </si>
  <si>
    <t>OPVD1893034770</t>
  </si>
  <si>
    <t>OPVD2507673669</t>
  </si>
  <si>
    <t>OPVD8957999534</t>
  </si>
  <si>
    <t>OPVD13406111459</t>
  </si>
  <si>
    <t>OPVD17125134105</t>
  </si>
  <si>
    <t>OPVD2694412841</t>
  </si>
  <si>
    <t>OPVD17985237780</t>
  </si>
  <si>
    <t>OPVD19349756228</t>
  </si>
  <si>
    <t>OPVD12530669352</t>
  </si>
  <si>
    <t>OPVD13783519221</t>
  </si>
  <si>
    <t>OPVD17482325226</t>
  </si>
  <si>
    <t>OPVD5040343434</t>
  </si>
  <si>
    <t>OPVD17893427067</t>
  </si>
  <si>
    <t>OPVD19536577548</t>
  </si>
  <si>
    <t>OPVD12319729603</t>
  </si>
  <si>
    <t>OPVD19902726292</t>
  </si>
  <si>
    <t>OPVD18484730227</t>
  </si>
  <si>
    <t>OPVD11602224662</t>
  </si>
  <si>
    <t>OPVD4585611847</t>
  </si>
  <si>
    <t>OPVD19481015804</t>
  </si>
  <si>
    <t>OPVD8680327230</t>
  </si>
  <si>
    <t>OPVD3935071528</t>
  </si>
  <si>
    <t>OPVD3256913145</t>
  </si>
  <si>
    <t>OPVD11773430622</t>
  </si>
  <si>
    <t>OPVD5406469329</t>
  </si>
  <si>
    <t>OPVD14504198224</t>
  </si>
  <si>
    <t>OPVD11389503394</t>
  </si>
  <si>
    <t>OPVD4762253742</t>
  </si>
  <si>
    <t>OPVD1911026063</t>
  </si>
  <si>
    <t>OPVD12108309324</t>
  </si>
  <si>
    <t>OPVD9929785845</t>
  </si>
  <si>
    <t>OPVD16389771730</t>
  </si>
  <si>
    <t>OPVD5996821323</t>
  </si>
  <si>
    <t>OPVD3512170987</t>
  </si>
  <si>
    <t>OPVD5308384659</t>
  </si>
  <si>
    <t>OPVD6632009104</t>
  </si>
  <si>
    <t>OPVD13439735336</t>
  </si>
  <si>
    <t>OPVD16447899553</t>
  </si>
  <si>
    <t>OPVD19044639473</t>
  </si>
  <si>
    <t>OPVD1013576801</t>
  </si>
  <si>
    <t>OPVD18950548542</t>
  </si>
  <si>
    <t>OPVD5803101285</t>
  </si>
  <si>
    <t>OPVD12887998033</t>
  </si>
  <si>
    <t>OPVD15355113259</t>
  </si>
  <si>
    <t>OPVD18202420798</t>
  </si>
  <si>
    <t>OPVD17142868596</t>
  </si>
  <si>
    <t>OPVD2187281907</t>
  </si>
  <si>
    <t>OPVD3570795534</t>
  </si>
  <si>
    <t>OPVD4391651695</t>
  </si>
  <si>
    <t>OPVD16733473223</t>
  </si>
  <si>
    <t>OPVD5550426765</t>
  </si>
  <si>
    <t>OPVD2602873965</t>
  </si>
  <si>
    <t>OPVD7393931054</t>
  </si>
  <si>
    <t>OPVD19405649456</t>
  </si>
  <si>
    <t>OPVD11246508128</t>
  </si>
  <si>
    <t>OPVD18330965236</t>
  </si>
  <si>
    <t>OPVD5731522123</t>
  </si>
  <si>
    <t>OPVD5679600218</t>
  </si>
  <si>
    <t>OPVD11167352461</t>
  </si>
  <si>
    <t>OPVD2743561710</t>
  </si>
  <si>
    <t>OPVD9580408798</t>
  </si>
  <si>
    <t>OPVD4906787886</t>
  </si>
  <si>
    <t>OPVD13700771738</t>
  </si>
  <si>
    <t>OPVD9110723869</t>
  </si>
  <si>
    <t>OPVD4463112929</t>
  </si>
  <si>
    <t>OPVD2899571658</t>
  </si>
  <si>
    <t>OPVD12052436971</t>
  </si>
  <si>
    <t>OPVD7344059574</t>
  </si>
  <si>
    <t>OPVD1555163969</t>
  </si>
  <si>
    <t>OPVD18098635463</t>
  </si>
  <si>
    <t>OPVD5874210516</t>
  </si>
  <si>
    <t>OPVD4805415589</t>
  </si>
  <si>
    <t>OPVD2628925972</t>
  </si>
  <si>
    <t>OPVD4641652938</t>
  </si>
  <si>
    <t>OPVD10577710659</t>
  </si>
  <si>
    <t>OPVD15335948437</t>
  </si>
  <si>
    <t>OPVD3894033158</t>
  </si>
  <si>
    <t>OPVD10368328736</t>
  </si>
  <si>
    <t>OPVD15230241512</t>
  </si>
  <si>
    <t>OPVD2606555860</t>
  </si>
  <si>
    <t>OPVD19151249541</t>
  </si>
  <si>
    <t>OPVD8312750265</t>
  </si>
  <si>
    <t>OPVD9582503184</t>
  </si>
  <si>
    <t>OPVD2316051510</t>
  </si>
  <si>
    <t>OPVD16303541357</t>
  </si>
  <si>
    <t>OPVD6113211502</t>
  </si>
  <si>
    <t>OPVD6480775090</t>
  </si>
  <si>
    <t>OPVD14007523442</t>
  </si>
  <si>
    <t>OPVD10233066789</t>
  </si>
  <si>
    <t>OPVD19602734948</t>
  </si>
  <si>
    <t>OPVD7984926230</t>
  </si>
  <si>
    <t>OPVD2933066499</t>
  </si>
  <si>
    <t>OPVD17475992859</t>
  </si>
  <si>
    <t>OPVD11258606303</t>
  </si>
  <si>
    <t>OPVD12227359075</t>
  </si>
  <si>
    <t>OPVD14417914831</t>
  </si>
  <si>
    <t>OPVD14571345140</t>
  </si>
  <si>
    <t>OPVD5653431947</t>
  </si>
  <si>
    <t>OPVD7281107033</t>
  </si>
  <si>
    <t>OPVD2354123816</t>
  </si>
  <si>
    <t>OPVD15885376443</t>
  </si>
  <si>
    <t>OPVD14642835699</t>
  </si>
  <si>
    <t>OPVD5108417633</t>
  </si>
  <si>
    <t>OPVD247040673</t>
  </si>
  <si>
    <t>OPVD8729278116</t>
  </si>
  <si>
    <t>OPVD11150532762</t>
  </si>
  <si>
    <t>OPVD8339873350</t>
  </si>
  <si>
    <t>OPVD17121101073</t>
  </si>
  <si>
    <t>OPVD19586906097</t>
  </si>
  <si>
    <t>OPVD10093180911</t>
  </si>
  <si>
    <t>OPVD7238553420</t>
  </si>
  <si>
    <t>OPVD2673293924</t>
  </si>
  <si>
    <t>OPVD20026687008</t>
  </si>
  <si>
    <t>OPVD11438608546</t>
  </si>
  <si>
    <t>OPVD5609693898</t>
  </si>
  <si>
    <t>OPVD14902117044</t>
  </si>
  <si>
    <t>OPVD17107895025</t>
  </si>
  <si>
    <t>OPVD4395352675</t>
  </si>
  <si>
    <t>OPVD11274494540</t>
  </si>
  <si>
    <t>OPVD10960842415</t>
  </si>
  <si>
    <t>OPVD582115138</t>
  </si>
  <si>
    <t>OPVD15336473447</t>
  </si>
  <si>
    <t>OPVD16164887311</t>
  </si>
  <si>
    <t>OPVD7289918865</t>
  </si>
  <si>
    <t>OPVD12880595574</t>
  </si>
  <si>
    <t>OPVD17250383048</t>
  </si>
  <si>
    <t>OPVD1717911458</t>
  </si>
  <si>
    <t>OPVD8876278706</t>
  </si>
  <si>
    <t>OPVD7615745142</t>
  </si>
  <si>
    <t>OPVD13679673410</t>
  </si>
  <si>
    <t>OPVD2363754325</t>
  </si>
  <si>
    <t>OPVD7828113498</t>
  </si>
  <si>
    <t>OPVD16670056212</t>
  </si>
  <si>
    <t>OPVD10387209722</t>
  </si>
  <si>
    <t>OPVD2028710442</t>
  </si>
  <si>
    <t>OPVD9056172344</t>
  </si>
  <si>
    <t>OPVD11324210864</t>
  </si>
  <si>
    <t>OPVD10975843564</t>
  </si>
  <si>
    <t>OPVD19850129699</t>
  </si>
  <si>
    <t>OPVD2764831368</t>
  </si>
  <si>
    <t>OPVD11628854149</t>
  </si>
  <si>
    <t>OPVD522006780</t>
  </si>
  <si>
    <t>OPVD3232638746</t>
  </si>
  <si>
    <t>OPVD7941311349</t>
  </si>
  <si>
    <t>OPVD18653147937</t>
  </si>
  <si>
    <t>OPVD16439285775</t>
  </si>
  <si>
    <t>OPVD16803349404</t>
  </si>
  <si>
    <t>OPVD15531320905</t>
  </si>
  <si>
    <t>OPVD1369773223</t>
  </si>
  <si>
    <t>OPVD4911704802</t>
  </si>
  <si>
    <t>OPVD15739727170</t>
  </si>
  <si>
    <t>OPVD5520570627</t>
  </si>
  <si>
    <t>OPVD3131548794</t>
  </si>
  <si>
    <t>OPVD9550891158</t>
  </si>
  <si>
    <t>OPVD14952627777</t>
  </si>
  <si>
    <t>OPVD10802233723</t>
  </si>
  <si>
    <t>OPVD7777278498</t>
  </si>
  <si>
    <t>OPVD3626877247</t>
  </si>
  <si>
    <t>OPVD19845232394</t>
  </si>
  <si>
    <t>OPVD1001518450</t>
  </si>
  <si>
    <t>OPVD3772562782</t>
  </si>
  <si>
    <t>OPVD11497828086</t>
  </si>
  <si>
    <t>OPVD6995818525</t>
  </si>
  <si>
    <t>OPVD12227040585</t>
  </si>
  <si>
    <t>OPVD20086862530</t>
  </si>
  <si>
    <t>OPVD16608299655</t>
  </si>
  <si>
    <t>OPVD15513145265</t>
  </si>
  <si>
    <t>OPVD6677081597</t>
  </si>
  <si>
    <t>OPVD11441051765</t>
  </si>
  <si>
    <t>OPVD8315142824</t>
  </si>
  <si>
    <t>OPVD5768877900</t>
  </si>
  <si>
    <t>OPVD3040886321</t>
  </si>
  <si>
    <t>OPVD18570348464</t>
  </si>
  <si>
    <t>OPVD7798186019</t>
  </si>
  <si>
    <t>OPVD1872060504</t>
  </si>
  <si>
    <t>OPVD2041648449</t>
  </si>
  <si>
    <t>OPVD7635774531</t>
  </si>
  <si>
    <t>OPVD15211383691</t>
  </si>
  <si>
    <t>OPVD8693567747</t>
  </si>
  <si>
    <t>OPVD4409748060</t>
  </si>
  <si>
    <t>OPVD1736155380</t>
  </si>
  <si>
    <t>OPVD19065954447</t>
  </si>
  <si>
    <t>OPVD10763669664</t>
  </si>
  <si>
    <t>Code Clients</t>
  </si>
  <si>
    <t>CLT27458</t>
  </si>
  <si>
    <t>CLT59210</t>
  </si>
  <si>
    <t>CLT242191</t>
  </si>
  <si>
    <t>CLT147771</t>
  </si>
  <si>
    <t>CLT886576</t>
  </si>
  <si>
    <t>CLT344216</t>
  </si>
  <si>
    <t>CLT758654</t>
  </si>
  <si>
    <t>CLT261706</t>
  </si>
  <si>
    <t>CLT45554</t>
  </si>
  <si>
    <t>CLT173165</t>
  </si>
  <si>
    <t>CLT463019</t>
  </si>
  <si>
    <t>CLT982854</t>
  </si>
  <si>
    <t>CLT585461</t>
  </si>
  <si>
    <t>CLT185024</t>
  </si>
  <si>
    <t>CLT587387</t>
  </si>
  <si>
    <t>CLT333412</t>
  </si>
  <si>
    <t>CLT525226</t>
  </si>
  <si>
    <t>CLT744063</t>
  </si>
  <si>
    <t>CLT183164</t>
  </si>
  <si>
    <t>CLT739163</t>
  </si>
  <si>
    <t>CLT768342</t>
  </si>
  <si>
    <t>CLT677000</t>
  </si>
  <si>
    <t>CLT295339</t>
  </si>
  <si>
    <t>CLT46795</t>
  </si>
  <si>
    <t>CLT334278</t>
  </si>
  <si>
    <t>CLT434934</t>
  </si>
  <si>
    <t>CLT682151</t>
  </si>
  <si>
    <t>CLT759750</t>
  </si>
  <si>
    <t>CLT457655</t>
  </si>
  <si>
    <t>CLT856846</t>
  </si>
  <si>
    <t>CLT336555</t>
  </si>
  <si>
    <t>CLT552927</t>
  </si>
  <si>
    <t>CLT381607</t>
  </si>
  <si>
    <t>CLT498875</t>
  </si>
  <si>
    <t>CLT754445</t>
  </si>
  <si>
    <t>CLT949282</t>
  </si>
  <si>
    <t>CLT321902</t>
  </si>
  <si>
    <t>CLT242343</t>
  </si>
  <si>
    <t>CLT64182</t>
  </si>
  <si>
    <t>CLT173602</t>
  </si>
  <si>
    <t>CLT598933</t>
  </si>
  <si>
    <t>CLT715858</t>
  </si>
  <si>
    <t>CLT813026</t>
  </si>
  <si>
    <t>CLT667304</t>
  </si>
  <si>
    <t>CLT268018</t>
  </si>
  <si>
    <t>CLT822031</t>
  </si>
  <si>
    <t>CLT520489</t>
  </si>
  <si>
    <t>CLT929349</t>
  </si>
  <si>
    <t>CLT670007</t>
  </si>
  <si>
    <t>CLT954623</t>
  </si>
  <si>
    <t>CLT672530</t>
  </si>
  <si>
    <t>CLT379771</t>
  </si>
  <si>
    <t>CLT34442</t>
  </si>
  <si>
    <t>CLT907577</t>
  </si>
  <si>
    <t>CLT558536</t>
  </si>
  <si>
    <t>CLT27461</t>
  </si>
  <si>
    <t>CLT194517</t>
  </si>
  <si>
    <t>CLT211697</t>
  </si>
  <si>
    <t>CLT731601</t>
  </si>
  <si>
    <t>CLT457565</t>
  </si>
  <si>
    <t>CLT167603</t>
  </si>
  <si>
    <t>CLT390879</t>
  </si>
  <si>
    <t>CLT240214</t>
  </si>
  <si>
    <t>CLT468426</t>
  </si>
  <si>
    <t>CLT629052</t>
  </si>
  <si>
    <t>CLT213293</t>
  </si>
  <si>
    <t>CLT504835</t>
  </si>
  <si>
    <t>CLT188933</t>
  </si>
  <si>
    <t>CLT667732</t>
  </si>
  <si>
    <t>CLT137543</t>
  </si>
  <si>
    <t>CLT753355</t>
  </si>
  <si>
    <t>CLT527071</t>
  </si>
  <si>
    <t>CLT735211</t>
  </si>
  <si>
    <t>CLT427079</t>
  </si>
  <si>
    <t>CLT116794</t>
  </si>
  <si>
    <t>CLT961583</t>
  </si>
  <si>
    <t>CLT605380</t>
  </si>
  <si>
    <t>CLT873560</t>
  </si>
  <si>
    <t>CLT618838</t>
  </si>
  <si>
    <t>CLT35574</t>
  </si>
  <si>
    <t>CLT523550</t>
  </si>
  <si>
    <t>CLT681743</t>
  </si>
  <si>
    <t>CLT252007</t>
  </si>
  <si>
    <t>CLT345269</t>
  </si>
  <si>
    <t>Nbr de clients 
sans ventes</t>
  </si>
  <si>
    <t>Commandes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</si>
</sst>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rgb="FFFF0000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medium">
        <color rgb="FFFF0000"/>
      </bottom>
      <diagonal/>
    </border>
    <border>
      <left style="thick">
        <color rgb="FFFF0000"/>
      </left>
      <right style="thick">
        <color rgb="FFFF0000"/>
      </right>
      <top style="medium">
        <color rgb="FFFF0000"/>
      </top>
      <bottom style="thick">
        <color rgb="FFFF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14" fontId="0" fillId="0" borderId="0" xfId="0" applyNumberFormat="1"/>
    <xf numFmtId="44" fontId="0" fillId="0" borderId="0" xfId="1" applyFont="1"/>
    <xf numFmtId="9" fontId="0" fillId="0" borderId="0" xfId="3" applyFont="1"/>
    <xf numFmtId="0" fontId="0" fillId="2" borderId="1" xfId="0" applyFill="1" applyBorder="1" applyAlignment="1">
      <alignment horizontal="center"/>
    </xf>
    <xf numFmtId="0" fontId="1" fillId="0" borderId="0" xfId="0" quotePrefix="1" applyFont="1"/>
    <xf numFmtId="0" fontId="0" fillId="0" borderId="0" xfId="0" applyBorder="1"/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">
    <cellStyle name="Euro" xfId="1"/>
    <cellStyle name="Normal" xfId="0" builtinId="0"/>
    <cellStyle name="Normal 2" xfId="2"/>
    <cellStyle name="Pourcentage" xfId="3" builtinId="5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204627</xdr:colOff>
      <xdr:row>0</xdr:row>
      <xdr:rowOff>33130</xdr:rowOff>
    </xdr:from>
    <xdr:to>
      <xdr:col>13</xdr:col>
      <xdr:colOff>249451</xdr:colOff>
      <xdr:row>9</xdr:row>
      <xdr:rowOff>140804</xdr:rowOff>
    </xdr:to>
    <xdr:sp macro="" textlink="">
      <xdr:nvSpPr>
        <xdr:cNvPr id="2" name="Rectangle à coins arrondis 1"/>
        <xdr:cNvSpPr/>
      </xdr:nvSpPr>
      <xdr:spPr bwMode="auto">
        <a:xfrm>
          <a:off x="8810257" y="33130"/>
          <a:ext cx="5262868" cy="2360544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>
          <a:noFill/>
          <a:headEnd type="none" w="med" len="med"/>
          <a:tailEnd type="none" w="med" len="med"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fr-FR" sz="2000" b="1" baseline="0"/>
            <a:t> Y a t'il d</a:t>
          </a:r>
          <a:r>
            <a:rPr lang="fr-FR" sz="2000" b="1"/>
            <a:t>es clients sans commandes</a:t>
          </a:r>
          <a:r>
            <a:rPr lang="fr-FR" sz="2000" b="1" baseline="0"/>
            <a:t> </a:t>
          </a:r>
          <a:endParaRPr lang="fr-FR" sz="2000" b="1"/>
        </a:p>
        <a:p>
          <a:pPr algn="ctr"/>
          <a:r>
            <a:rPr lang="fr-FR" sz="1200"/>
            <a:t>Afficher à</a:t>
          </a:r>
          <a:r>
            <a:rPr lang="fr-FR" sz="1200" baseline="0"/>
            <a:t> l'aide des fonctions "SI()" et  "NB.SI()" </a:t>
          </a:r>
        </a:p>
        <a:p>
          <a:pPr algn="ctr"/>
          <a:r>
            <a:rPr lang="fr-FR" sz="1200"/>
            <a:t>dans la colonne Commande</a:t>
          </a:r>
          <a:r>
            <a:rPr lang="fr-FR" sz="1200" baseline="0"/>
            <a:t> </a:t>
          </a:r>
          <a:r>
            <a:rPr lang="fr-FR" sz="1200" b="1">
              <a:latin typeface="Arial Black" panose="020B0A04020102020204" pitchFamily="34" charset="0"/>
            </a:rPr>
            <a:t>OK </a:t>
          </a:r>
          <a:r>
            <a:rPr lang="fr-FR" sz="1200" baseline="0"/>
            <a:t>si il y a eu des ventes en feuille Ventes </a:t>
          </a:r>
        </a:p>
        <a:p>
          <a:pPr algn="ctr"/>
          <a:r>
            <a:rPr lang="fr-FR" sz="1200" baseline="0"/>
            <a:t>ou la mention "PAS DE COMMANDE" en</a:t>
          </a:r>
          <a:r>
            <a:rPr lang="fr-FR" sz="1200" b="1" baseline="0"/>
            <a:t> </a:t>
          </a:r>
          <a:r>
            <a:rPr lang="fr-FR" sz="1200" b="1" baseline="0">
              <a:solidFill>
                <a:srgbClr val="FF0000"/>
              </a:solidFill>
            </a:rPr>
            <a:t>ROUGE</a:t>
          </a:r>
          <a:r>
            <a:rPr lang="fr-FR" sz="1200" b="1" baseline="0"/>
            <a:t> </a:t>
          </a:r>
          <a:r>
            <a:rPr lang="fr-FR" sz="1200" baseline="0"/>
            <a:t>si il n'y a pas eu de vente.</a:t>
          </a:r>
        </a:p>
        <a:p>
          <a:pPr algn="ctr"/>
          <a:endParaRPr lang="fr-FR" sz="1200" baseline="0"/>
        </a:p>
        <a:p>
          <a:pPr algn="ctr"/>
          <a:r>
            <a:rPr lang="fr-FR" sz="1200" baseline="0"/>
            <a:t>Passer également le nom du client en </a:t>
          </a:r>
          <a:r>
            <a:rPr lang="fr-FR" sz="12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ROUGE</a:t>
          </a:r>
        </a:p>
        <a:p>
          <a:pPr algn="ctr"/>
          <a:endParaRPr lang="fr-FR" sz="1200" baseline="0"/>
        </a:p>
        <a:p>
          <a:pPr algn="ctr"/>
          <a:r>
            <a:rPr lang="fr-FR" sz="1200" baseline="0"/>
            <a:t>En F5 indiquer le nombre de clients n'ayant pas effectués d'achat.</a:t>
          </a:r>
          <a:endParaRPr lang="fr-FR" sz="1200"/>
        </a:p>
        <a:p>
          <a:pPr algn="ctr"/>
          <a:r>
            <a:rPr lang="fr-FR" sz="1100"/>
            <a:t> </a:t>
          </a:r>
        </a:p>
      </xdr:txBody>
    </xdr:sp>
    <xdr:clientData/>
  </xdr:twoCellAnchor>
  <xdr:twoCellAnchor>
    <xdr:from>
      <xdr:col>3</xdr:col>
      <xdr:colOff>1466022</xdr:colOff>
      <xdr:row>3</xdr:row>
      <xdr:rowOff>49696</xdr:rowOff>
    </xdr:from>
    <xdr:to>
      <xdr:col>7</xdr:col>
      <xdr:colOff>273326</xdr:colOff>
      <xdr:row>4</xdr:row>
      <xdr:rowOff>74544</xdr:rowOff>
    </xdr:to>
    <xdr:cxnSp macro="">
      <xdr:nvCxnSpPr>
        <xdr:cNvPr id="7" name="Connecteur droit avec flèche 6"/>
        <xdr:cNvCxnSpPr/>
      </xdr:nvCxnSpPr>
      <xdr:spPr bwMode="auto">
        <a:xfrm flipV="1">
          <a:off x="5334000" y="911087"/>
          <a:ext cx="3867978" cy="256761"/>
        </a:xfrm>
        <a:prstGeom prst="straightConnector1">
          <a:avLst/>
        </a:prstGeom>
        <a:ln>
          <a:headEnd type="triangle"/>
          <a:tailEnd type="triangle"/>
        </a:ln>
        <a:ex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1165413</xdr:colOff>
      <xdr:row>2</xdr:row>
      <xdr:rowOff>2</xdr:rowOff>
    </xdr:from>
    <xdr:to>
      <xdr:col>7</xdr:col>
      <xdr:colOff>480391</xdr:colOff>
      <xdr:row>6</xdr:row>
      <xdr:rowOff>198783</xdr:rowOff>
    </xdr:to>
    <xdr:cxnSp macro="">
      <xdr:nvCxnSpPr>
        <xdr:cNvPr id="8" name="Connecteur droit avec flèche 7"/>
        <xdr:cNvCxnSpPr/>
      </xdr:nvCxnSpPr>
      <xdr:spPr bwMode="auto">
        <a:xfrm flipH="1" flipV="1">
          <a:off x="7609283" y="629480"/>
          <a:ext cx="1799760" cy="1126433"/>
        </a:xfrm>
        <a:prstGeom prst="straightConnector1">
          <a:avLst/>
        </a:prstGeom>
        <a:ln>
          <a:headEnd type="triangle"/>
          <a:tailEnd type="triangle"/>
        </a:ln>
        <a:ex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419140</xdr:colOff>
      <xdr:row>10</xdr:row>
      <xdr:rowOff>34052</xdr:rowOff>
    </xdr:from>
    <xdr:to>
      <xdr:col>15</xdr:col>
      <xdr:colOff>57110</xdr:colOff>
      <xdr:row>43</xdr:row>
      <xdr:rowOff>189517</xdr:rowOff>
    </xdr:to>
    <xdr:grpSp>
      <xdr:nvGrpSpPr>
        <xdr:cNvPr id="32" name="Groupe 31"/>
        <xdr:cNvGrpSpPr/>
      </xdr:nvGrpSpPr>
      <xdr:grpSpPr>
        <a:xfrm>
          <a:off x="6863010" y="2518835"/>
          <a:ext cx="8541774" cy="7808595"/>
          <a:chOff x="12555111" y="406741"/>
          <a:chExt cx="8546647" cy="7548453"/>
        </a:xfrm>
      </xdr:grpSpPr>
      <xdr:sp macro="" textlink="">
        <xdr:nvSpPr>
          <xdr:cNvPr id="3" name="Rectangle à coins arrondis 2"/>
          <xdr:cNvSpPr/>
        </xdr:nvSpPr>
        <xdr:spPr bwMode="auto">
          <a:xfrm>
            <a:off x="14307719" y="406741"/>
            <a:ext cx="5471231" cy="1631706"/>
          </a:xfrm>
          <a:prstGeom prst="roundRect">
            <a:avLst/>
          </a:prstGeom>
          <a:ln>
            <a:noFill/>
            <a:headEnd type="none" w="med" len="med"/>
            <a:tailEnd type="none" w="med" len="med"/>
          </a:ln>
          <a:effectLst>
            <a:outerShdw blurRad="190500" dist="228600" dir="2700000" algn="ctr">
              <a:srgbClr val="000000">
                <a:alpha val="30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4800000"/>
            </a:lightRig>
          </a:scene3d>
          <a:sp3d prstMaterial="matte">
            <a:bevelT w="127000" h="63500"/>
          </a:sp3d>
          <a:ex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18288" tIns="0" rIns="0" bIns="0" rtlCol="0" anchor="ctr" upright="1"/>
          <a:lstStyle/>
          <a:p>
            <a:pPr algn="ctr"/>
            <a:r>
              <a:rPr lang="fr-FR" sz="18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Colonne "Commandes" </a:t>
            </a:r>
          </a:p>
          <a:p>
            <a:pPr algn="ctr"/>
            <a:r>
              <a:rPr lang="fr-F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=SI(NB.SI(Ventes!B:B;B2)&lt;1;"Pas de commande";"OK")</a:t>
            </a:r>
            <a:r>
              <a:rPr lang="fr-FR" sz="5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  </a:t>
            </a:r>
          </a:p>
          <a:p>
            <a:pPr algn="ctr"/>
            <a:r>
              <a:rPr lang="fr-F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Utiliser la mise en forme conditionnelle pour passer le texte</a:t>
            </a:r>
          </a:p>
          <a:p>
            <a:pPr algn="ctr"/>
            <a:r>
              <a:rPr lang="fr-F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"PAS DE COMMANDE" en rouge</a:t>
            </a:r>
          </a:p>
          <a:p>
            <a:pPr algn="ctr"/>
            <a:r>
              <a:rPr lang="fr-FR" sz="18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En cellule F5</a:t>
            </a:r>
          </a:p>
          <a:p>
            <a:pPr algn="ctr"/>
            <a:r>
              <a:rPr lang="fr-F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=NB.SI(D:D;"PAS DE COMMANDE")</a:t>
            </a:r>
          </a:p>
        </xdr:txBody>
      </xdr:sp>
      <xdr:cxnSp macro="">
        <xdr:nvCxnSpPr>
          <xdr:cNvPr id="10" name="Connecteur droit avec flèche 9"/>
          <xdr:cNvCxnSpPr/>
        </xdr:nvCxnSpPr>
        <xdr:spPr bwMode="auto">
          <a:xfrm flipV="1">
            <a:off x="13133294" y="1102430"/>
            <a:ext cx="2731738" cy="1452512"/>
          </a:xfrm>
          <a:prstGeom prst="straightConnector1">
            <a:avLst/>
          </a:prstGeom>
          <a:ln>
            <a:headEnd type="triangle"/>
            <a:tailEnd type="triangle"/>
          </a:ln>
          <a:extLst/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grpSp>
        <xdr:nvGrpSpPr>
          <xdr:cNvPr id="9" name="Groupe 8"/>
          <xdr:cNvGrpSpPr/>
        </xdr:nvGrpSpPr>
        <xdr:grpSpPr>
          <a:xfrm>
            <a:off x="12555111" y="2394423"/>
            <a:ext cx="8546647" cy="5560771"/>
            <a:chOff x="7364186" y="3953642"/>
            <a:chExt cx="8546647" cy="5740865"/>
          </a:xfrm>
        </xdr:grpSpPr>
        <xdr:pic>
          <xdr:nvPicPr>
            <xdr:cNvPr id="15" name="Image 14"/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2215132" y="6456589"/>
              <a:ext cx="3657869" cy="3237918"/>
            </a:xfrm>
            <a:prstGeom prst="rect">
              <a:avLst/>
            </a:prstGeom>
            <a:ln>
              <a:noFill/>
            </a:ln>
            <a:effectLst>
              <a:outerShdw blurRad="292100" dist="139700" dir="2700000" algn="tl" rotWithShape="0">
                <a:srgbClr val="333333">
                  <a:alpha val="65000"/>
                </a:srgbClr>
              </a:outerShdw>
            </a:effectLst>
          </xdr:spPr>
        </xdr:pic>
        <xdr:pic>
          <xdr:nvPicPr>
            <xdr:cNvPr id="16" name="Image 15"/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364186" y="6064105"/>
              <a:ext cx="4164450" cy="2686205"/>
            </a:xfrm>
            <a:prstGeom prst="rect">
              <a:avLst/>
            </a:prstGeom>
            <a:ln>
              <a:noFill/>
            </a:ln>
            <a:effectLst>
              <a:outerShdw blurRad="292100" dist="139700" dir="2700000" algn="tl" rotWithShape="0">
                <a:srgbClr val="333333">
                  <a:alpha val="65000"/>
                </a:srgbClr>
              </a:outerShdw>
            </a:effectLst>
          </xdr:spPr>
        </xdr:pic>
        <xdr:pic>
          <xdr:nvPicPr>
            <xdr:cNvPr id="17" name="Image 16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3711" y="3953642"/>
              <a:ext cx="6640599" cy="1045458"/>
            </a:xfrm>
            <a:prstGeom prst="rect">
              <a:avLst/>
            </a:prstGeom>
            <a:ln>
              <a:noFill/>
            </a:ln>
            <a:effectLst>
              <a:outerShdw blurRad="292100" dist="139700" dir="2700000" algn="tl" rotWithShape="0">
                <a:srgbClr val="333333">
                  <a:alpha val="65000"/>
                </a:srgbClr>
              </a:outerShdw>
            </a:effectLst>
          </xdr:spPr>
        </xdr:pic>
        <xdr:cxnSp macro="">
          <xdr:nvCxnSpPr>
            <xdr:cNvPr id="24" name="Connecteur droit avec flèche 23"/>
            <xdr:cNvCxnSpPr/>
          </xdr:nvCxnSpPr>
          <xdr:spPr bwMode="auto">
            <a:xfrm flipH="1" flipV="1">
              <a:off x="7926163" y="4229100"/>
              <a:ext cx="5406236" cy="480267"/>
            </a:xfrm>
            <a:prstGeom prst="straightConnector1">
              <a:avLst/>
            </a:prstGeom>
            <a:ln>
              <a:headEnd type="triangle"/>
              <a:tailEnd type="triangle"/>
            </a:ln>
            <a:extLst/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cxnSp>
        <xdr:cxnSp macro="">
          <xdr:nvCxnSpPr>
            <xdr:cNvPr id="27" name="Connecteur droit avec flèche 26"/>
            <xdr:cNvCxnSpPr/>
          </xdr:nvCxnSpPr>
          <xdr:spPr bwMode="auto">
            <a:xfrm flipV="1">
              <a:off x="10326039" y="4720936"/>
              <a:ext cx="3096007" cy="1965734"/>
            </a:xfrm>
            <a:prstGeom prst="straightConnector1">
              <a:avLst/>
            </a:prstGeom>
            <a:ln>
              <a:headEnd type="triangle"/>
              <a:tailEnd type="triangle"/>
            </a:ln>
            <a:extLst/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cxnSp>
        <xdr:cxnSp macro="">
          <xdr:nvCxnSpPr>
            <xdr:cNvPr id="29" name="Connecteur droit avec flèche 28"/>
            <xdr:cNvCxnSpPr/>
          </xdr:nvCxnSpPr>
          <xdr:spPr bwMode="auto">
            <a:xfrm flipH="1">
              <a:off x="10654393" y="6928757"/>
              <a:ext cx="2094140" cy="868136"/>
            </a:xfrm>
            <a:prstGeom prst="straightConnector1">
              <a:avLst/>
            </a:prstGeom>
            <a:ln>
              <a:headEnd type="triangle"/>
              <a:tailEnd type="triangle"/>
            </a:ln>
            <a:extLst/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cxnSp>
        <xdr:sp macro="" textlink="">
          <xdr:nvSpPr>
            <xdr:cNvPr id="36" name="Ellipse 35"/>
            <xdr:cNvSpPr/>
          </xdr:nvSpPr>
          <xdr:spPr bwMode="auto">
            <a:xfrm>
              <a:off x="13939157" y="6532789"/>
              <a:ext cx="1971676" cy="3026229"/>
            </a:xfrm>
            <a:prstGeom prst="ellipse">
              <a:avLst/>
            </a:prstGeom>
            <a:noFill/>
            <a:ln>
              <a:headEnd type="none" w="med" len="med"/>
              <a:tailEnd type="none" w="med" len="med"/>
            </a:ln>
            <a:extLst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lang="fr-FR" sz="1100"/>
            </a:p>
          </xdr:txBody>
        </xdr:sp>
      </xdr:grpSp>
    </xdr:grpSp>
    <xdr:clientData/>
  </xdr:twoCellAnchor>
  <xdr:twoCellAnchor>
    <xdr:from>
      <xdr:col>1</xdr:col>
      <xdr:colOff>1325218</xdr:colOff>
      <xdr:row>5</xdr:row>
      <xdr:rowOff>124240</xdr:rowOff>
    </xdr:from>
    <xdr:to>
      <xdr:col>11</xdr:col>
      <xdr:colOff>124239</xdr:colOff>
      <xdr:row>22</xdr:row>
      <xdr:rowOff>165654</xdr:rowOff>
    </xdr:to>
    <xdr:cxnSp macro="">
      <xdr:nvCxnSpPr>
        <xdr:cNvPr id="19" name="Connecteur droit avec flèche 18"/>
        <xdr:cNvCxnSpPr/>
      </xdr:nvCxnSpPr>
      <xdr:spPr bwMode="auto">
        <a:xfrm flipV="1">
          <a:off x="2716696" y="1449457"/>
          <a:ext cx="9707217" cy="3983936"/>
        </a:xfrm>
        <a:prstGeom prst="straightConnector1">
          <a:avLst/>
        </a:prstGeom>
        <a:ln>
          <a:headEnd type="triangle"/>
          <a:tailEnd type="triangle"/>
        </a:ln>
        <a:ex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339587</xdr:colOff>
      <xdr:row>42</xdr:row>
      <xdr:rowOff>72046</xdr:rowOff>
    </xdr:from>
    <xdr:to>
      <xdr:col>9</xdr:col>
      <xdr:colOff>388745</xdr:colOff>
      <xdr:row>54</xdr:row>
      <xdr:rowOff>49695</xdr:rowOff>
    </xdr:to>
    <xdr:pic>
      <xdr:nvPicPr>
        <xdr:cNvPr id="18" name="Image 1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83457" y="9978046"/>
          <a:ext cx="4380962" cy="276060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</xdr:col>
      <xdr:colOff>1300370</xdr:colOff>
      <xdr:row>22</xdr:row>
      <xdr:rowOff>132522</xdr:rowOff>
    </xdr:from>
    <xdr:to>
      <xdr:col>5</xdr:col>
      <xdr:colOff>488673</xdr:colOff>
      <xdr:row>50</xdr:row>
      <xdr:rowOff>74544</xdr:rowOff>
    </xdr:to>
    <xdr:cxnSp macro="">
      <xdr:nvCxnSpPr>
        <xdr:cNvPr id="25" name="Connecteur droit avec flèche 24"/>
        <xdr:cNvCxnSpPr/>
      </xdr:nvCxnSpPr>
      <xdr:spPr bwMode="auto">
        <a:xfrm>
          <a:off x="2691848" y="5400261"/>
          <a:ext cx="4240695" cy="6435587"/>
        </a:xfrm>
        <a:prstGeom prst="straightConnector1">
          <a:avLst/>
        </a:prstGeom>
        <a:ln>
          <a:headEnd type="triangle"/>
          <a:tailEnd type="triangle"/>
        </a:ln>
        <a:ex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85"/>
  <sheetViews>
    <sheetView tabSelected="1" topLeftCell="C1" zoomScale="115" zoomScaleNormal="115" workbookViewId="0">
      <selection activeCell="F10" sqref="F10"/>
    </sheetView>
  </sheetViews>
  <sheetFormatPr baseColWidth="10" defaultRowHeight="18" customHeight="1" x14ac:dyDescent="0.2"/>
  <cols>
    <col min="1" max="1" width="20.85546875" customWidth="1"/>
    <col min="2" max="2" width="30.7109375" style="6" customWidth="1"/>
    <col min="3" max="3" width="6.42578125" style="12" customWidth="1"/>
    <col min="4" max="4" width="27.140625" style="13" customWidth="1"/>
    <col min="6" max="6" width="32.42578125" customWidth="1"/>
    <col min="7" max="7" width="4.85546875" customWidth="1"/>
    <col min="8" max="8" width="16.28515625" customWidth="1"/>
  </cols>
  <sheetData>
    <row r="1" spans="1:8" ht="31.5" customHeight="1" thickTop="1" thickBot="1" x14ac:dyDescent="0.25">
      <c r="A1" s="7" t="s">
        <v>1174</v>
      </c>
      <c r="B1" s="7" t="s">
        <v>0</v>
      </c>
      <c r="C1" s="10"/>
      <c r="D1" s="7" t="s">
        <v>1260</v>
      </c>
      <c r="F1" s="9" t="s">
        <v>1259</v>
      </c>
    </row>
    <row r="2" spans="1:8" ht="18" customHeight="1" thickBot="1" x14ac:dyDescent="0.25">
      <c r="A2" s="6" t="s">
        <v>1175</v>
      </c>
      <c r="B2" s="6" t="s">
        <v>79</v>
      </c>
      <c r="C2" s="11"/>
      <c r="D2" s="13" t="str">
        <f>IF(COUNTIF(Ventes!B:B,B2)&lt;1,"Pas de commande","OK")</f>
        <v>OK</v>
      </c>
      <c r="F2" s="14">
        <f>COUNTIF(D:D,"PAS DE COMMANDE")</f>
        <v>5</v>
      </c>
      <c r="H2" s="5"/>
    </row>
    <row r="3" spans="1:8" ht="18" customHeight="1" thickTop="1" x14ac:dyDescent="0.2">
      <c r="A3" t="s">
        <v>1176</v>
      </c>
      <c r="B3" s="6" t="s">
        <v>159</v>
      </c>
      <c r="D3" s="13" t="str">
        <f>IF(COUNTIF(Ventes!B:B,B3)&lt;1,"Pas de commande","OK")</f>
        <v>OK</v>
      </c>
    </row>
    <row r="4" spans="1:8" ht="18" customHeight="1" x14ac:dyDescent="0.2">
      <c r="A4" t="s">
        <v>1177</v>
      </c>
      <c r="B4" s="6" t="s">
        <v>176</v>
      </c>
      <c r="D4" s="13" t="str">
        <f>IF(COUNTIF(Ventes!B:B,B4)&lt;1,"Pas de commande","OK")</f>
        <v>OK</v>
      </c>
      <c r="G4" s="8"/>
    </row>
    <row r="5" spans="1:8" ht="18" customHeight="1" x14ac:dyDescent="0.2">
      <c r="A5" t="s">
        <v>1178</v>
      </c>
      <c r="B5" s="6" t="s">
        <v>120</v>
      </c>
      <c r="D5" s="13" t="str">
        <f>IF(COUNTIF(Ventes!B:B,B5)&lt;1,"Pas de commande","OK")</f>
        <v>Pas de commande</v>
      </c>
    </row>
    <row r="6" spans="1:8" ht="18" customHeight="1" x14ac:dyDescent="0.2">
      <c r="A6" t="s">
        <v>1179</v>
      </c>
      <c r="B6" s="6" t="s">
        <v>154</v>
      </c>
      <c r="D6" s="13" t="str">
        <f>IF(COUNTIF(Ventes!B:B,B6)&lt;1,"Pas de commande","OK")</f>
        <v>OK</v>
      </c>
    </row>
    <row r="7" spans="1:8" ht="18" customHeight="1" x14ac:dyDescent="0.2">
      <c r="A7" t="s">
        <v>1180</v>
      </c>
      <c r="B7" s="6" t="s">
        <v>169</v>
      </c>
      <c r="D7" s="13" t="str">
        <f>IF(COUNTIF(Ventes!B:B,B7)&lt;1,"Pas de commande","OK")</f>
        <v>OK</v>
      </c>
    </row>
    <row r="8" spans="1:8" ht="18" customHeight="1" x14ac:dyDescent="0.2">
      <c r="A8" t="s">
        <v>1181</v>
      </c>
      <c r="B8" s="6" t="s">
        <v>165</v>
      </c>
      <c r="D8" s="13" t="str">
        <f>IF(COUNTIF(Ventes!B:B,B8)&lt;1,"Pas de commande","OK")</f>
        <v>OK</v>
      </c>
    </row>
    <row r="9" spans="1:8" ht="18" customHeight="1" x14ac:dyDescent="0.2">
      <c r="A9" t="s">
        <v>1182</v>
      </c>
      <c r="B9" s="6" t="s">
        <v>195</v>
      </c>
      <c r="D9" s="13" t="str">
        <f>IF(COUNTIF(Ventes!B:B,B9)&lt;1,"Pas de commande","OK")</f>
        <v>OK</v>
      </c>
    </row>
    <row r="10" spans="1:8" ht="18" customHeight="1" x14ac:dyDescent="0.2">
      <c r="A10" t="s">
        <v>1183</v>
      </c>
      <c r="B10" s="6" t="s">
        <v>189</v>
      </c>
      <c r="D10" s="13" t="str">
        <f>IF(COUNTIF(Ventes!B:B,B10)&lt;1,"Pas de commande","OK")</f>
        <v>OK</v>
      </c>
    </row>
    <row r="11" spans="1:8" ht="18" customHeight="1" x14ac:dyDescent="0.2">
      <c r="A11" t="s">
        <v>1184</v>
      </c>
      <c r="B11" s="6" t="s">
        <v>192</v>
      </c>
      <c r="D11" s="13" t="str">
        <f>IF(COUNTIF(Ventes!B:B,B11)&lt;1,"Pas de commande","OK")</f>
        <v>OK</v>
      </c>
    </row>
    <row r="12" spans="1:8" ht="18" customHeight="1" x14ac:dyDescent="0.2">
      <c r="A12" t="s">
        <v>1185</v>
      </c>
      <c r="B12" s="6" t="s">
        <v>36</v>
      </c>
      <c r="D12" s="13" t="str">
        <f>IF(COUNTIF(Ventes!B:B,B12)&lt;1,"Pas de commande","OK")</f>
        <v>OK</v>
      </c>
    </row>
    <row r="13" spans="1:8" ht="18" customHeight="1" x14ac:dyDescent="0.2">
      <c r="A13" t="s">
        <v>1186</v>
      </c>
      <c r="B13" s="6" t="s">
        <v>97</v>
      </c>
      <c r="D13" s="13" t="str">
        <f>IF(COUNTIF(Ventes!B:B,B13)&lt;1,"Pas de commande","OK")</f>
        <v>OK</v>
      </c>
    </row>
    <row r="14" spans="1:8" ht="18" customHeight="1" x14ac:dyDescent="0.2">
      <c r="A14" t="s">
        <v>1187</v>
      </c>
      <c r="B14" s="6" t="s">
        <v>140</v>
      </c>
      <c r="D14" s="13" t="str">
        <f>IF(COUNTIF(Ventes!B:B,B14)&lt;1,"Pas de commande","OK")</f>
        <v>OK</v>
      </c>
    </row>
    <row r="15" spans="1:8" ht="18" customHeight="1" x14ac:dyDescent="0.2">
      <c r="A15" t="s">
        <v>1188</v>
      </c>
      <c r="B15" s="6" t="s">
        <v>150</v>
      </c>
      <c r="D15" s="13" t="str">
        <f>IF(COUNTIF(Ventes!B:B,B15)&lt;1,"Pas de commande","OK")</f>
        <v>OK</v>
      </c>
    </row>
    <row r="16" spans="1:8" ht="18" customHeight="1" x14ac:dyDescent="0.2">
      <c r="A16" t="s">
        <v>1189</v>
      </c>
      <c r="B16" s="6" t="s">
        <v>132</v>
      </c>
      <c r="D16" s="13" t="str">
        <f>IF(COUNTIF(Ventes!B:B,B16)&lt;1,"Pas de commande","OK")</f>
        <v>OK</v>
      </c>
    </row>
    <row r="17" spans="1:4" ht="18" customHeight="1" x14ac:dyDescent="0.2">
      <c r="A17" t="s">
        <v>1190</v>
      </c>
      <c r="B17" s="6" t="s">
        <v>87</v>
      </c>
      <c r="D17" s="13" t="str">
        <f>IF(COUNTIF(Ventes!B:B,B17)&lt;1,"Pas de commande","OK")</f>
        <v>OK</v>
      </c>
    </row>
    <row r="18" spans="1:4" ht="18" customHeight="1" x14ac:dyDescent="0.2">
      <c r="A18" t="s">
        <v>1191</v>
      </c>
      <c r="B18" s="6" t="s">
        <v>137</v>
      </c>
      <c r="D18" s="13" t="str">
        <f>IF(COUNTIF(Ventes!B:B,B18)&lt;1,"Pas de commande","OK")</f>
        <v>OK</v>
      </c>
    </row>
    <row r="19" spans="1:4" ht="18" customHeight="1" x14ac:dyDescent="0.2">
      <c r="A19" t="s">
        <v>1192</v>
      </c>
      <c r="B19" s="6" t="s">
        <v>180</v>
      </c>
      <c r="D19" s="13" t="str">
        <f>IF(COUNTIF(Ventes!B:B,B19)&lt;1,"Pas de commande","OK")</f>
        <v>OK</v>
      </c>
    </row>
    <row r="20" spans="1:4" ht="18" customHeight="1" x14ac:dyDescent="0.2">
      <c r="A20" t="s">
        <v>1193</v>
      </c>
      <c r="B20" s="6" t="s">
        <v>191</v>
      </c>
      <c r="D20" s="13" t="str">
        <f>IF(COUNTIF(Ventes!B:B,B20)&lt;1,"Pas de commande","OK")</f>
        <v>OK</v>
      </c>
    </row>
    <row r="21" spans="1:4" ht="18" customHeight="1" x14ac:dyDescent="0.2">
      <c r="A21" t="s">
        <v>1194</v>
      </c>
      <c r="B21" s="6" t="s">
        <v>152</v>
      </c>
      <c r="D21" s="13" t="str">
        <f>IF(COUNTIF(Ventes!B:B,B21)&lt;1,"Pas de commande","OK")</f>
        <v>OK</v>
      </c>
    </row>
    <row r="22" spans="1:4" ht="18" customHeight="1" x14ac:dyDescent="0.2">
      <c r="A22" t="s">
        <v>1195</v>
      </c>
      <c r="B22" s="6" t="s">
        <v>168</v>
      </c>
      <c r="D22" s="13" t="str">
        <f>IF(COUNTIF(Ventes!B:B,B22)&lt;1,"Pas de commande","OK")</f>
        <v>OK</v>
      </c>
    </row>
    <row r="23" spans="1:4" ht="18" customHeight="1" x14ac:dyDescent="0.2">
      <c r="A23" t="s">
        <v>1196</v>
      </c>
      <c r="B23" s="6" t="s">
        <v>53</v>
      </c>
      <c r="D23" s="13" t="str">
        <f>IF(COUNTIF(Ventes!B:B,B23)&lt;1,"Pas de commande","OK")</f>
        <v>Pas de commande</v>
      </c>
    </row>
    <row r="24" spans="1:4" ht="18" customHeight="1" x14ac:dyDescent="0.2">
      <c r="A24" t="s">
        <v>1197</v>
      </c>
      <c r="B24" s="6" t="s">
        <v>114</v>
      </c>
      <c r="D24" s="13" t="str">
        <f>IF(COUNTIF(Ventes!B:B,B24)&lt;1,"Pas de commande","OK")</f>
        <v>OK</v>
      </c>
    </row>
    <row r="25" spans="1:4" ht="18" customHeight="1" x14ac:dyDescent="0.2">
      <c r="A25" t="s">
        <v>1198</v>
      </c>
      <c r="B25" s="6" t="s">
        <v>157</v>
      </c>
      <c r="D25" s="13" t="str">
        <f>IF(COUNTIF(Ventes!B:B,B25)&lt;1,"Pas de commande","OK")</f>
        <v>OK</v>
      </c>
    </row>
    <row r="26" spans="1:4" ht="18" customHeight="1" x14ac:dyDescent="0.2">
      <c r="A26" t="s">
        <v>1199</v>
      </c>
      <c r="B26" s="6" t="s">
        <v>167</v>
      </c>
      <c r="D26" s="13" t="str">
        <f>IF(COUNTIF(Ventes!B:B,B26)&lt;1,"Pas de commande","OK")</f>
        <v>OK</v>
      </c>
    </row>
    <row r="27" spans="1:4" ht="18" customHeight="1" x14ac:dyDescent="0.2">
      <c r="A27" t="s">
        <v>1200</v>
      </c>
      <c r="B27" s="6" t="s">
        <v>183</v>
      </c>
      <c r="D27" s="13" t="str">
        <f>IF(COUNTIF(Ventes!B:B,B27)&lt;1,"Pas de commande","OK")</f>
        <v>OK</v>
      </c>
    </row>
    <row r="28" spans="1:4" ht="18" customHeight="1" x14ac:dyDescent="0.2">
      <c r="A28" t="s">
        <v>1201</v>
      </c>
      <c r="B28" s="6" t="s">
        <v>123</v>
      </c>
      <c r="D28" s="13" t="str">
        <f>IF(COUNTIF(Ventes!B:B,B28)&lt;1,"Pas de commande","OK")</f>
        <v>OK</v>
      </c>
    </row>
    <row r="29" spans="1:4" ht="18" customHeight="1" x14ac:dyDescent="0.2">
      <c r="A29" t="s">
        <v>1202</v>
      </c>
      <c r="B29" s="6" t="s">
        <v>144</v>
      </c>
      <c r="D29" s="13" t="str">
        <f>IF(COUNTIF(Ventes!B:B,B29)&lt;1,"Pas de commande","OK")</f>
        <v>OK</v>
      </c>
    </row>
    <row r="30" spans="1:4" ht="18" customHeight="1" x14ac:dyDescent="0.2">
      <c r="A30" t="s">
        <v>1203</v>
      </c>
      <c r="B30" s="6" t="s">
        <v>170</v>
      </c>
      <c r="D30" s="13" t="str">
        <f>IF(COUNTIF(Ventes!B:B,B30)&lt;1,"Pas de commande","OK")</f>
        <v>OK</v>
      </c>
    </row>
    <row r="31" spans="1:4" ht="18" customHeight="1" x14ac:dyDescent="0.2">
      <c r="A31" t="s">
        <v>1204</v>
      </c>
      <c r="B31" s="6" t="s">
        <v>9</v>
      </c>
      <c r="D31" s="13" t="str">
        <f>IF(COUNTIF(Ventes!B:B,B31)&lt;1,"Pas de commande","OK")</f>
        <v>OK</v>
      </c>
    </row>
    <row r="32" spans="1:4" ht="18" customHeight="1" x14ac:dyDescent="0.2">
      <c r="A32" t="s">
        <v>1205</v>
      </c>
      <c r="B32" s="6" t="s">
        <v>161</v>
      </c>
      <c r="D32" s="13" t="str">
        <f>IF(COUNTIF(Ventes!B:B,B32)&lt;1,"Pas de commande","OK")</f>
        <v>OK</v>
      </c>
    </row>
    <row r="33" spans="1:4" ht="18" customHeight="1" x14ac:dyDescent="0.2">
      <c r="A33" t="s">
        <v>1206</v>
      </c>
      <c r="B33" s="6" t="s">
        <v>118</v>
      </c>
      <c r="D33" s="13" t="str">
        <f>IF(COUNTIF(Ventes!B:B,B33)&lt;1,"Pas de commande","OK")</f>
        <v>OK</v>
      </c>
    </row>
    <row r="34" spans="1:4" ht="18" customHeight="1" x14ac:dyDescent="0.2">
      <c r="A34" t="s">
        <v>1207</v>
      </c>
      <c r="B34" s="6" t="s">
        <v>110</v>
      </c>
      <c r="D34" s="13" t="str">
        <f>IF(COUNTIF(Ventes!B:B,B34)&lt;1,"Pas de commande","OK")</f>
        <v>OK</v>
      </c>
    </row>
    <row r="35" spans="1:4" ht="18" customHeight="1" x14ac:dyDescent="0.2">
      <c r="A35" t="s">
        <v>1208</v>
      </c>
      <c r="B35" s="6" t="s">
        <v>139</v>
      </c>
      <c r="D35" s="13" t="str">
        <f>IF(COUNTIF(Ventes!B:B,B35)&lt;1,"Pas de commande","OK")</f>
        <v>OK</v>
      </c>
    </row>
    <row r="36" spans="1:4" ht="18" customHeight="1" x14ac:dyDescent="0.2">
      <c r="A36" t="s">
        <v>1209</v>
      </c>
      <c r="B36" s="6" t="s">
        <v>196</v>
      </c>
      <c r="D36" s="13" t="str">
        <f>IF(COUNTIF(Ventes!B:B,B36)&lt;1,"Pas de commande","OK")</f>
        <v>OK</v>
      </c>
    </row>
    <row r="37" spans="1:4" ht="18" customHeight="1" x14ac:dyDescent="0.2">
      <c r="A37" t="s">
        <v>1210</v>
      </c>
      <c r="B37" s="6" t="s">
        <v>92</v>
      </c>
      <c r="D37" s="13" t="str">
        <f>IF(COUNTIF(Ventes!B:B,B37)&lt;1,"Pas de commande","OK")</f>
        <v>OK</v>
      </c>
    </row>
    <row r="38" spans="1:4" ht="18" customHeight="1" x14ac:dyDescent="0.2">
      <c r="A38" t="s">
        <v>1211</v>
      </c>
      <c r="B38" s="6" t="s">
        <v>158</v>
      </c>
      <c r="D38" s="13" t="str">
        <f>IF(COUNTIF(Ventes!B:B,B38)&lt;1,"Pas de commande","OK")</f>
        <v>OK</v>
      </c>
    </row>
    <row r="39" spans="1:4" ht="18" customHeight="1" x14ac:dyDescent="0.2">
      <c r="A39" t="s">
        <v>1212</v>
      </c>
      <c r="B39" s="6" t="s">
        <v>136</v>
      </c>
      <c r="D39" s="13" t="str">
        <f>IF(COUNTIF(Ventes!B:B,B39)&lt;1,"Pas de commande","OK")</f>
        <v>Pas de commande</v>
      </c>
    </row>
    <row r="40" spans="1:4" ht="18" customHeight="1" x14ac:dyDescent="0.2">
      <c r="A40" t="s">
        <v>1213</v>
      </c>
      <c r="B40" s="6" t="s">
        <v>20</v>
      </c>
      <c r="D40" s="13" t="str">
        <f>IF(COUNTIF(Ventes!B:B,B40)&lt;1,"Pas de commande","OK")</f>
        <v>OK</v>
      </c>
    </row>
    <row r="41" spans="1:4" ht="18" customHeight="1" x14ac:dyDescent="0.2">
      <c r="A41" t="s">
        <v>1214</v>
      </c>
      <c r="B41" s="6" t="s">
        <v>108</v>
      </c>
      <c r="D41" s="13" t="str">
        <f>IF(COUNTIF(Ventes!B:B,B41)&lt;1,"Pas de commande","OK")</f>
        <v>OK</v>
      </c>
    </row>
    <row r="42" spans="1:4" ht="18" customHeight="1" x14ac:dyDescent="0.2">
      <c r="A42" t="s">
        <v>1215</v>
      </c>
      <c r="B42" s="6" t="s">
        <v>71</v>
      </c>
      <c r="D42" s="13" t="str">
        <f>IF(COUNTIF(Ventes!B:B,B42)&lt;1,"Pas de commande","OK")</f>
        <v>OK</v>
      </c>
    </row>
    <row r="43" spans="1:4" ht="18" customHeight="1" x14ac:dyDescent="0.2">
      <c r="A43" t="s">
        <v>1216</v>
      </c>
      <c r="B43" s="6" t="s">
        <v>134</v>
      </c>
      <c r="D43" s="13" t="str">
        <f>IF(COUNTIF(Ventes!B:B,B43)&lt;1,"Pas de commande","OK")</f>
        <v>OK</v>
      </c>
    </row>
    <row r="44" spans="1:4" ht="18" customHeight="1" x14ac:dyDescent="0.2">
      <c r="A44" t="s">
        <v>1217</v>
      </c>
      <c r="B44" s="6" t="s">
        <v>143</v>
      </c>
      <c r="D44" s="13" t="str">
        <f>IF(COUNTIF(Ventes!B:B,B44)&lt;1,"Pas de commande","OK")</f>
        <v>OK</v>
      </c>
    </row>
    <row r="45" spans="1:4" ht="18" customHeight="1" x14ac:dyDescent="0.2">
      <c r="A45" t="s">
        <v>1218</v>
      </c>
      <c r="B45" s="6" t="s">
        <v>163</v>
      </c>
      <c r="D45" s="13" t="str">
        <f>IF(COUNTIF(Ventes!B:B,B45)&lt;1,"Pas de commande","OK")</f>
        <v>OK</v>
      </c>
    </row>
    <row r="46" spans="1:4" ht="18" customHeight="1" x14ac:dyDescent="0.2">
      <c r="A46" t="s">
        <v>1219</v>
      </c>
      <c r="B46" s="6" t="s">
        <v>186</v>
      </c>
      <c r="D46" s="13" t="str">
        <f>IF(COUNTIF(Ventes!B:B,B46)&lt;1,"Pas de commande","OK")</f>
        <v>OK</v>
      </c>
    </row>
    <row r="47" spans="1:4" ht="18" customHeight="1" x14ac:dyDescent="0.2">
      <c r="A47" t="s">
        <v>1220</v>
      </c>
      <c r="B47" s="6" t="s">
        <v>119</v>
      </c>
      <c r="D47" s="13" t="str">
        <f>IF(COUNTIF(Ventes!B:B,B47)&lt;1,"Pas de commande","OK")</f>
        <v>OK</v>
      </c>
    </row>
    <row r="48" spans="1:4" ht="18" customHeight="1" x14ac:dyDescent="0.2">
      <c r="A48" t="s">
        <v>1221</v>
      </c>
      <c r="B48" s="6" t="s">
        <v>104</v>
      </c>
      <c r="D48" s="13" t="str">
        <f>IF(COUNTIF(Ventes!B:B,B48)&lt;1,"Pas de commande","OK")</f>
        <v>OK</v>
      </c>
    </row>
    <row r="49" spans="1:4" ht="18" customHeight="1" x14ac:dyDescent="0.2">
      <c r="A49" t="s">
        <v>1222</v>
      </c>
      <c r="B49" s="6" t="s">
        <v>174</v>
      </c>
      <c r="D49" s="13" t="str">
        <f>IF(COUNTIF(Ventes!B:B,B49)&lt;1,"Pas de commande","OK")</f>
        <v>OK</v>
      </c>
    </row>
    <row r="50" spans="1:4" ht="18" customHeight="1" x14ac:dyDescent="0.2">
      <c r="A50" t="s">
        <v>1223</v>
      </c>
      <c r="B50" s="6" t="s">
        <v>178</v>
      </c>
      <c r="D50" s="13" t="str">
        <f>IF(COUNTIF(Ventes!B:B,B50)&lt;1,"Pas de commande","OK")</f>
        <v>OK</v>
      </c>
    </row>
    <row r="51" spans="1:4" ht="18" customHeight="1" x14ac:dyDescent="0.2">
      <c r="A51" t="s">
        <v>1224</v>
      </c>
      <c r="B51" s="6" t="s">
        <v>126</v>
      </c>
      <c r="D51" s="13" t="str">
        <f>IF(COUNTIF(Ventes!B:B,B51)&lt;1,"Pas de commande","OK")</f>
        <v>OK</v>
      </c>
    </row>
    <row r="52" spans="1:4" ht="18" customHeight="1" x14ac:dyDescent="0.2">
      <c r="A52" t="s">
        <v>1225</v>
      </c>
      <c r="B52" s="6" t="s">
        <v>153</v>
      </c>
      <c r="D52" s="13" t="str">
        <f>IF(COUNTIF(Ventes!B:B,B52)&lt;1,"Pas de commande","OK")</f>
        <v>OK</v>
      </c>
    </row>
    <row r="53" spans="1:4" ht="18" customHeight="1" x14ac:dyDescent="0.2">
      <c r="A53" t="s">
        <v>1226</v>
      </c>
      <c r="B53" s="6" t="s">
        <v>172</v>
      </c>
      <c r="D53" s="13" t="str">
        <f>IF(COUNTIF(Ventes!B:B,B53)&lt;1,"Pas de commande","OK")</f>
        <v>OK</v>
      </c>
    </row>
    <row r="54" spans="1:4" ht="18" customHeight="1" x14ac:dyDescent="0.2">
      <c r="A54" t="s">
        <v>1227</v>
      </c>
      <c r="B54" s="6" t="s">
        <v>173</v>
      </c>
      <c r="D54" s="13" t="str">
        <f>IF(COUNTIF(Ventes!B:B,B54)&lt;1,"Pas de commande","OK")</f>
        <v>OK</v>
      </c>
    </row>
    <row r="55" spans="1:4" ht="18" customHeight="1" x14ac:dyDescent="0.2">
      <c r="A55" t="s">
        <v>1228</v>
      </c>
      <c r="B55" s="6" t="s">
        <v>194</v>
      </c>
      <c r="D55" s="13" t="str">
        <f>IF(COUNTIF(Ventes!B:B,B55)&lt;1,"Pas de commande","OK")</f>
        <v>OK</v>
      </c>
    </row>
    <row r="56" spans="1:4" ht="18" customHeight="1" x14ac:dyDescent="0.2">
      <c r="A56" t="s">
        <v>1229</v>
      </c>
      <c r="B56" s="6" t="s">
        <v>155</v>
      </c>
      <c r="D56" s="13" t="str">
        <f>IF(COUNTIF(Ventes!B:B,B56)&lt;1,"Pas de commande","OK")</f>
        <v>OK</v>
      </c>
    </row>
    <row r="57" spans="1:4" ht="18" customHeight="1" x14ac:dyDescent="0.2">
      <c r="A57" t="s">
        <v>1230</v>
      </c>
      <c r="B57" s="6" t="s">
        <v>175</v>
      </c>
      <c r="D57" s="13" t="str">
        <f>IF(COUNTIF(Ventes!B:B,B57)&lt;1,"Pas de commande","OK")</f>
        <v>Pas de commande</v>
      </c>
    </row>
    <row r="58" spans="1:4" ht="18" customHeight="1" x14ac:dyDescent="0.2">
      <c r="A58" t="s">
        <v>1231</v>
      </c>
      <c r="B58" s="6" t="s">
        <v>116</v>
      </c>
      <c r="D58" s="13" t="str">
        <f>IF(COUNTIF(Ventes!B:B,B58)&lt;1,"Pas de commande","OK")</f>
        <v>OK</v>
      </c>
    </row>
    <row r="59" spans="1:4" ht="18" customHeight="1" x14ac:dyDescent="0.2">
      <c r="A59" t="s">
        <v>1232</v>
      </c>
      <c r="B59" s="6" t="s">
        <v>131</v>
      </c>
      <c r="D59" s="13" t="str">
        <f>IF(COUNTIF(Ventes!B:B,B59)&lt;1,"Pas de commande","OK")</f>
        <v>OK</v>
      </c>
    </row>
    <row r="60" spans="1:4" ht="18" customHeight="1" x14ac:dyDescent="0.2">
      <c r="A60" t="s">
        <v>1233</v>
      </c>
      <c r="B60" s="6" t="s">
        <v>184</v>
      </c>
      <c r="D60" s="13" t="str">
        <f>IF(COUNTIF(Ventes!B:B,B60)&lt;1,"Pas de commande","OK")</f>
        <v>OK</v>
      </c>
    </row>
    <row r="61" spans="1:4" ht="18" customHeight="1" x14ac:dyDescent="0.2">
      <c r="A61" t="s">
        <v>1234</v>
      </c>
      <c r="B61" s="6" t="s">
        <v>145</v>
      </c>
      <c r="D61" s="13" t="str">
        <f>IF(COUNTIF(Ventes!B:B,B61)&lt;1,"Pas de commande","OK")</f>
        <v>OK</v>
      </c>
    </row>
    <row r="62" spans="1:4" ht="18" customHeight="1" x14ac:dyDescent="0.2">
      <c r="A62" t="s">
        <v>1235</v>
      </c>
      <c r="B62" s="6" t="s">
        <v>14</v>
      </c>
      <c r="D62" s="13" t="str">
        <f>IF(COUNTIF(Ventes!B:B,B62)&lt;1,"Pas de commande","OK")</f>
        <v>OK</v>
      </c>
    </row>
    <row r="63" spans="1:4" ht="18" customHeight="1" x14ac:dyDescent="0.2">
      <c r="A63" t="s">
        <v>1236</v>
      </c>
      <c r="B63" s="6" t="s">
        <v>147</v>
      </c>
      <c r="D63" s="13" t="str">
        <f>IF(COUNTIF(Ventes!B:B,B63)&lt;1,"Pas de commande","OK")</f>
        <v>OK</v>
      </c>
    </row>
    <row r="64" spans="1:4" ht="18" customHeight="1" x14ac:dyDescent="0.2">
      <c r="A64" t="s">
        <v>1237</v>
      </c>
      <c r="B64" s="6" t="s">
        <v>149</v>
      </c>
      <c r="D64" s="13" t="str">
        <f>IF(COUNTIF(Ventes!B:B,B64)&lt;1,"Pas de commande","OK")</f>
        <v>OK</v>
      </c>
    </row>
    <row r="65" spans="1:4" ht="18" customHeight="1" x14ac:dyDescent="0.2">
      <c r="A65" t="s">
        <v>1238</v>
      </c>
      <c r="B65" s="6" t="s">
        <v>69</v>
      </c>
      <c r="D65" s="13" t="str">
        <f>IF(COUNTIF(Ventes!B:B,B65)&lt;1,"Pas de commande","OK")</f>
        <v>OK</v>
      </c>
    </row>
    <row r="66" spans="1:4" ht="18" customHeight="1" x14ac:dyDescent="0.2">
      <c r="A66" t="s">
        <v>1239</v>
      </c>
      <c r="B66" s="6" t="s">
        <v>185</v>
      </c>
      <c r="D66" s="13" t="str">
        <f>IF(COUNTIF(Ventes!B:B,B66)&lt;1,"Pas de commande","OK")</f>
        <v>OK</v>
      </c>
    </row>
    <row r="67" spans="1:4" ht="18" customHeight="1" x14ac:dyDescent="0.2">
      <c r="A67" t="s">
        <v>1240</v>
      </c>
      <c r="B67" s="6" t="s">
        <v>197</v>
      </c>
      <c r="D67" s="13" t="str">
        <f>IF(COUNTIF(Ventes!B:B,B67)&lt;1,"Pas de commande","OK")</f>
        <v>OK</v>
      </c>
    </row>
    <row r="68" spans="1:4" ht="18" customHeight="1" x14ac:dyDescent="0.2">
      <c r="A68" t="s">
        <v>1241</v>
      </c>
      <c r="B68" s="6" t="s">
        <v>187</v>
      </c>
      <c r="D68" s="13" t="str">
        <f>IF(COUNTIF(Ventes!B:B,B68)&lt;1,"Pas de commande","OK")</f>
        <v>Pas de commande</v>
      </c>
    </row>
    <row r="69" spans="1:4" ht="18" customHeight="1" x14ac:dyDescent="0.2">
      <c r="A69" t="s">
        <v>1242</v>
      </c>
      <c r="B69" s="6" t="s">
        <v>171</v>
      </c>
      <c r="D69" s="13" t="str">
        <f>IF(COUNTIF(Ventes!B:B,B69)&lt;1,"Pas de commande","OK")</f>
        <v>OK</v>
      </c>
    </row>
    <row r="70" spans="1:4" ht="18" customHeight="1" x14ac:dyDescent="0.2">
      <c r="A70" t="s">
        <v>1243</v>
      </c>
      <c r="B70" s="6" t="s">
        <v>129</v>
      </c>
      <c r="D70" s="13" t="str">
        <f>IF(COUNTIF(Ventes!B:B,B70)&lt;1,"Pas de commande","OK")</f>
        <v>OK</v>
      </c>
    </row>
    <row r="71" spans="1:4" ht="18" customHeight="1" x14ac:dyDescent="0.2">
      <c r="A71" t="s">
        <v>1244</v>
      </c>
      <c r="B71" s="6" t="s">
        <v>188</v>
      </c>
      <c r="D71" s="13" t="str">
        <f>IF(COUNTIF(Ventes!B:B,B71)&lt;1,"Pas de commande","OK")</f>
        <v>OK</v>
      </c>
    </row>
    <row r="72" spans="1:4" ht="18" customHeight="1" x14ac:dyDescent="0.2">
      <c r="A72" t="s">
        <v>1245</v>
      </c>
      <c r="B72" s="6" t="s">
        <v>148</v>
      </c>
      <c r="D72" s="13" t="str">
        <f>IF(COUNTIF(Ventes!B:B,B72)&lt;1,"Pas de commande","OK")</f>
        <v>OK</v>
      </c>
    </row>
    <row r="73" spans="1:4" ht="18" customHeight="1" x14ac:dyDescent="0.2">
      <c r="A73" t="s">
        <v>1246</v>
      </c>
      <c r="B73" s="6" t="s">
        <v>177</v>
      </c>
      <c r="D73" s="13" t="str">
        <f>IF(COUNTIF(Ventes!B:B,B73)&lt;1,"Pas de commande","OK")</f>
        <v>OK</v>
      </c>
    </row>
    <row r="74" spans="1:4" ht="18" customHeight="1" x14ac:dyDescent="0.2">
      <c r="A74" t="s">
        <v>1247</v>
      </c>
      <c r="B74" s="6" t="s">
        <v>190</v>
      </c>
      <c r="D74" s="13" t="str">
        <f>IF(COUNTIF(Ventes!B:B,B74)&lt;1,"Pas de commande","OK")</f>
        <v>OK</v>
      </c>
    </row>
    <row r="75" spans="1:4" ht="18" customHeight="1" x14ac:dyDescent="0.2">
      <c r="A75" t="s">
        <v>1248</v>
      </c>
      <c r="B75" s="6" t="s">
        <v>151</v>
      </c>
      <c r="D75" s="13" t="str">
        <f>IF(COUNTIF(Ventes!B:B,B75)&lt;1,"Pas de commande","OK")</f>
        <v>OK</v>
      </c>
    </row>
    <row r="76" spans="1:4" ht="18" customHeight="1" x14ac:dyDescent="0.2">
      <c r="A76" t="s">
        <v>1249</v>
      </c>
      <c r="B76" s="6" t="s">
        <v>160</v>
      </c>
      <c r="D76" s="13" t="str">
        <f>IF(COUNTIF(Ventes!B:B,B76)&lt;1,"Pas de commande","OK")</f>
        <v>OK</v>
      </c>
    </row>
    <row r="77" spans="1:4" ht="18" customHeight="1" x14ac:dyDescent="0.2">
      <c r="A77" t="s">
        <v>1250</v>
      </c>
      <c r="B77" s="6" t="s">
        <v>109</v>
      </c>
      <c r="D77" s="13" t="str">
        <f>IF(COUNTIF(Ventes!B:B,B77)&lt;1,"Pas de commande","OK")</f>
        <v>OK</v>
      </c>
    </row>
    <row r="78" spans="1:4" ht="18" customHeight="1" x14ac:dyDescent="0.2">
      <c r="A78" t="s">
        <v>1251</v>
      </c>
      <c r="B78" s="6" t="s">
        <v>94</v>
      </c>
      <c r="D78" s="13" t="str">
        <f>IF(COUNTIF(Ventes!B:B,B78)&lt;1,"Pas de commande","OK")</f>
        <v>OK</v>
      </c>
    </row>
    <row r="79" spans="1:4" ht="18" customHeight="1" x14ac:dyDescent="0.2">
      <c r="A79" t="s">
        <v>1252</v>
      </c>
      <c r="B79" s="6" t="s">
        <v>164</v>
      </c>
      <c r="D79" s="13" t="str">
        <f>IF(COUNTIF(Ventes!B:B,B79)&lt;1,"Pas de commande","OK")</f>
        <v>OK</v>
      </c>
    </row>
    <row r="80" spans="1:4" ht="18" customHeight="1" x14ac:dyDescent="0.2">
      <c r="A80" t="s">
        <v>1253</v>
      </c>
      <c r="B80" s="6" t="s">
        <v>100</v>
      </c>
      <c r="D80" s="13" t="str">
        <f>IF(COUNTIF(Ventes!B:B,B80)&lt;1,"Pas de commande","OK")</f>
        <v>OK</v>
      </c>
    </row>
    <row r="81" spans="1:4" ht="18" customHeight="1" x14ac:dyDescent="0.2">
      <c r="A81" t="s">
        <v>1254</v>
      </c>
      <c r="B81" s="6" t="s">
        <v>182</v>
      </c>
      <c r="D81" s="13" t="str">
        <f>IF(COUNTIF(Ventes!B:B,B81)&lt;1,"Pas de commande","OK")</f>
        <v>OK</v>
      </c>
    </row>
    <row r="82" spans="1:4" ht="18" customHeight="1" x14ac:dyDescent="0.2">
      <c r="A82" t="s">
        <v>1255</v>
      </c>
      <c r="B82" s="6" t="s">
        <v>166</v>
      </c>
      <c r="D82" s="13" t="str">
        <f>IF(COUNTIF(Ventes!B:B,B82)&lt;1,"Pas de commande","OK")</f>
        <v>OK</v>
      </c>
    </row>
    <row r="83" spans="1:4" ht="18" customHeight="1" x14ac:dyDescent="0.2">
      <c r="A83" t="s">
        <v>1256</v>
      </c>
      <c r="B83" s="6" t="s">
        <v>102</v>
      </c>
      <c r="D83" s="13" t="str">
        <f>IF(COUNTIF(Ventes!B:B,B83)&lt;1,"Pas de commande","OK")</f>
        <v>OK</v>
      </c>
    </row>
    <row r="84" spans="1:4" ht="18" customHeight="1" x14ac:dyDescent="0.2">
      <c r="A84" t="s">
        <v>1257</v>
      </c>
      <c r="B84" s="6" t="s">
        <v>181</v>
      </c>
      <c r="D84" s="13" t="str">
        <f>IF(COUNTIF(Ventes!B:B,B84)&lt;1,"Pas de commande","OK")</f>
        <v>OK</v>
      </c>
    </row>
    <row r="85" spans="1:4" ht="18" customHeight="1" x14ac:dyDescent="0.2">
      <c r="A85" t="s">
        <v>1258</v>
      </c>
      <c r="B85" s="6" t="s">
        <v>107</v>
      </c>
      <c r="D85" s="13" t="str">
        <f>IF(COUNTIF(Ventes!B:B,B85)&lt;1,"Pas de commande","OK")</f>
        <v>OK</v>
      </c>
    </row>
  </sheetData>
  <conditionalFormatting sqref="D1:D1048576">
    <cfRule type="cellIs" dxfId="3" priority="3" operator="equal">
      <formula>"Pas de commande"</formula>
    </cfRule>
  </conditionalFormatting>
  <conditionalFormatting sqref="B1:B1048576">
    <cfRule type="expression" dxfId="2" priority="1">
      <formula>$D1&lt;&gt;"OK"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975"/>
  <sheetViews>
    <sheetView zoomScaleNormal="100" workbookViewId="0">
      <selection activeCell="J1" sqref="A1:J1"/>
    </sheetView>
  </sheetViews>
  <sheetFormatPr baseColWidth="10" defaultColWidth="10.28515625" defaultRowHeight="12.75" x14ac:dyDescent="0.2"/>
  <cols>
    <col min="1" max="1" width="25.85546875" customWidth="1"/>
    <col min="2" max="2" width="31.140625" bestFit="1" customWidth="1"/>
    <col min="3" max="3" width="12.140625" bestFit="1" customWidth="1"/>
    <col min="4" max="4" width="16.28515625" bestFit="1" customWidth="1"/>
    <col min="5" max="5" width="11.7109375" bestFit="1" customWidth="1"/>
    <col min="6" max="6" width="30.5703125" bestFit="1" customWidth="1"/>
    <col min="7" max="7" width="10.85546875" bestFit="1" customWidth="1"/>
    <col min="8" max="8" width="8" bestFit="1" customWidth="1"/>
    <col min="9" max="9" width="10.7109375" bestFit="1" customWidth="1"/>
    <col min="10" max="10" width="14.140625" customWidth="1"/>
  </cols>
  <sheetData>
    <row r="1" spans="1:10" ht="15" customHeight="1" x14ac:dyDescent="0.2">
      <c r="A1" s="4" t="s">
        <v>199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</row>
    <row r="2" spans="1:10" x14ac:dyDescent="0.2">
      <c r="A2" t="s">
        <v>319</v>
      </c>
      <c r="B2" t="s">
        <v>9</v>
      </c>
      <c r="C2" t="s">
        <v>10</v>
      </c>
      <c r="D2" t="s">
        <v>11</v>
      </c>
      <c r="E2" s="1">
        <v>40138</v>
      </c>
      <c r="F2" t="s">
        <v>12</v>
      </c>
      <c r="G2" s="2">
        <v>50</v>
      </c>
      <c r="H2">
        <v>6</v>
      </c>
      <c r="I2" s="3">
        <v>0</v>
      </c>
      <c r="J2" s="2">
        <f t="shared" ref="J2:J65" si="0">G2*H2*(1-I2)</f>
        <v>300</v>
      </c>
    </row>
    <row r="3" spans="1:10" x14ac:dyDescent="0.2">
      <c r="A3" t="s">
        <v>320</v>
      </c>
      <c r="B3" t="s">
        <v>9</v>
      </c>
      <c r="C3" t="s">
        <v>10</v>
      </c>
      <c r="D3" t="s">
        <v>11</v>
      </c>
      <c r="E3" s="1">
        <v>40138</v>
      </c>
      <c r="F3" t="s">
        <v>13</v>
      </c>
      <c r="G3" s="2">
        <v>90</v>
      </c>
      <c r="H3">
        <v>15</v>
      </c>
      <c r="I3" s="3">
        <v>0</v>
      </c>
      <c r="J3" s="2">
        <f t="shared" si="0"/>
        <v>1350</v>
      </c>
    </row>
    <row r="4" spans="1:10" x14ac:dyDescent="0.2">
      <c r="A4" t="s">
        <v>504</v>
      </c>
      <c r="B4" t="s">
        <v>14</v>
      </c>
      <c r="C4" t="s">
        <v>15</v>
      </c>
      <c r="D4" t="s">
        <v>16</v>
      </c>
      <c r="E4" s="1">
        <v>40070</v>
      </c>
      <c r="F4" t="s">
        <v>17</v>
      </c>
      <c r="G4" s="2">
        <v>116.25</v>
      </c>
      <c r="H4">
        <v>3</v>
      </c>
      <c r="I4" s="3">
        <v>0</v>
      </c>
      <c r="J4" s="2">
        <f t="shared" si="0"/>
        <v>348.75</v>
      </c>
    </row>
    <row r="5" spans="1:10" x14ac:dyDescent="0.2">
      <c r="A5" t="s">
        <v>505</v>
      </c>
      <c r="B5" t="s">
        <v>14</v>
      </c>
      <c r="C5" t="s">
        <v>15</v>
      </c>
      <c r="D5" t="s">
        <v>16</v>
      </c>
      <c r="E5" s="1">
        <v>40070</v>
      </c>
      <c r="F5" t="s">
        <v>18</v>
      </c>
      <c r="G5" s="2">
        <v>70</v>
      </c>
      <c r="H5">
        <v>5</v>
      </c>
      <c r="I5" s="3">
        <v>0</v>
      </c>
      <c r="J5" s="2">
        <f t="shared" si="0"/>
        <v>350</v>
      </c>
    </row>
    <row r="6" spans="1:10" x14ac:dyDescent="0.2">
      <c r="A6" t="s">
        <v>506</v>
      </c>
      <c r="B6" t="s">
        <v>14</v>
      </c>
      <c r="C6" t="s">
        <v>15</v>
      </c>
      <c r="D6" t="s">
        <v>16</v>
      </c>
      <c r="E6" s="1">
        <v>40070</v>
      </c>
      <c r="F6" t="s">
        <v>19</v>
      </c>
      <c r="G6" s="2">
        <v>170</v>
      </c>
      <c r="H6">
        <v>10</v>
      </c>
      <c r="I6" s="3">
        <v>0</v>
      </c>
      <c r="J6" s="2">
        <f t="shared" si="0"/>
        <v>1700</v>
      </c>
    </row>
    <row r="7" spans="1:10" x14ac:dyDescent="0.2">
      <c r="A7" t="s">
        <v>373</v>
      </c>
      <c r="B7" t="s">
        <v>20</v>
      </c>
      <c r="C7" t="s">
        <v>15</v>
      </c>
      <c r="D7" t="s">
        <v>16</v>
      </c>
      <c r="E7" s="1">
        <v>40118</v>
      </c>
      <c r="F7" t="s">
        <v>33</v>
      </c>
      <c r="G7" s="2">
        <v>12.5</v>
      </c>
      <c r="H7">
        <v>30</v>
      </c>
      <c r="I7" s="3">
        <v>0</v>
      </c>
      <c r="J7" s="2">
        <f t="shared" si="0"/>
        <v>375</v>
      </c>
    </row>
    <row r="8" spans="1:10" x14ac:dyDescent="0.2">
      <c r="A8" t="s">
        <v>374</v>
      </c>
      <c r="B8" t="s">
        <v>20</v>
      </c>
      <c r="C8" t="s">
        <v>15</v>
      </c>
      <c r="D8" t="s">
        <v>16</v>
      </c>
      <c r="E8" s="1">
        <v>40118</v>
      </c>
      <c r="F8" t="s">
        <v>34</v>
      </c>
      <c r="G8" s="2">
        <v>85</v>
      </c>
      <c r="H8">
        <v>4</v>
      </c>
      <c r="I8" s="3">
        <v>0</v>
      </c>
      <c r="J8" s="2">
        <f t="shared" si="0"/>
        <v>340</v>
      </c>
    </row>
    <row r="9" spans="1:10" x14ac:dyDescent="0.2">
      <c r="A9" t="s">
        <v>375</v>
      </c>
      <c r="B9" t="s">
        <v>20</v>
      </c>
      <c r="C9" t="s">
        <v>15</v>
      </c>
      <c r="D9" t="s">
        <v>16</v>
      </c>
      <c r="E9" s="1">
        <v>40118</v>
      </c>
      <c r="F9" t="s">
        <v>35</v>
      </c>
      <c r="G9" s="2">
        <v>38.75</v>
      </c>
      <c r="H9">
        <v>30</v>
      </c>
      <c r="I9" s="3">
        <v>0</v>
      </c>
      <c r="J9" s="2">
        <f t="shared" si="0"/>
        <v>1162.5</v>
      </c>
    </row>
    <row r="10" spans="1:10" x14ac:dyDescent="0.2">
      <c r="A10" t="s">
        <v>388</v>
      </c>
      <c r="B10" t="s">
        <v>20</v>
      </c>
      <c r="C10" t="s">
        <v>15</v>
      </c>
      <c r="D10" t="s">
        <v>31</v>
      </c>
      <c r="E10" s="1">
        <v>40113</v>
      </c>
      <c r="F10" t="s">
        <v>32</v>
      </c>
      <c r="G10" s="2">
        <v>156.15</v>
      </c>
      <c r="H10">
        <v>30</v>
      </c>
      <c r="I10" s="3">
        <v>0.15</v>
      </c>
      <c r="J10" s="2">
        <f t="shared" si="0"/>
        <v>3981.8249999999998</v>
      </c>
    </row>
    <row r="11" spans="1:10" x14ac:dyDescent="0.2">
      <c r="A11" t="s">
        <v>389</v>
      </c>
      <c r="B11" t="s">
        <v>20</v>
      </c>
      <c r="C11" t="s">
        <v>15</v>
      </c>
      <c r="D11" t="s">
        <v>31</v>
      </c>
      <c r="E11" s="1">
        <v>40113</v>
      </c>
      <c r="F11" t="s">
        <v>33</v>
      </c>
      <c r="G11" s="2">
        <v>12.5</v>
      </c>
      <c r="H11">
        <v>8</v>
      </c>
      <c r="I11" s="3">
        <v>0.15</v>
      </c>
      <c r="J11" s="2">
        <f t="shared" si="0"/>
        <v>85</v>
      </c>
    </row>
    <row r="12" spans="1:10" x14ac:dyDescent="0.2">
      <c r="A12" t="s">
        <v>635</v>
      </c>
      <c r="B12" t="s">
        <v>20</v>
      </c>
      <c r="C12" t="s">
        <v>15</v>
      </c>
      <c r="D12" t="s">
        <v>22</v>
      </c>
      <c r="E12" s="1">
        <v>40015</v>
      </c>
      <c r="F12" t="s">
        <v>28</v>
      </c>
      <c r="G12" s="2">
        <v>195</v>
      </c>
      <c r="H12">
        <v>18</v>
      </c>
      <c r="I12" s="3">
        <v>0</v>
      </c>
      <c r="J12" s="2">
        <f t="shared" si="0"/>
        <v>3510</v>
      </c>
    </row>
    <row r="13" spans="1:10" x14ac:dyDescent="0.2">
      <c r="A13" t="s">
        <v>636</v>
      </c>
      <c r="B13" t="s">
        <v>20</v>
      </c>
      <c r="C13" t="s">
        <v>15</v>
      </c>
      <c r="D13" t="s">
        <v>22</v>
      </c>
      <c r="E13" s="1">
        <v>40015</v>
      </c>
      <c r="F13" t="s">
        <v>29</v>
      </c>
      <c r="G13" s="2">
        <v>70</v>
      </c>
      <c r="H13">
        <v>40</v>
      </c>
      <c r="I13" s="3">
        <v>0</v>
      </c>
      <c r="J13" s="2">
        <f t="shared" si="0"/>
        <v>2800</v>
      </c>
    </row>
    <row r="14" spans="1:10" x14ac:dyDescent="0.2">
      <c r="A14" t="s">
        <v>637</v>
      </c>
      <c r="B14" t="s">
        <v>20</v>
      </c>
      <c r="C14" t="s">
        <v>15</v>
      </c>
      <c r="D14" t="s">
        <v>22</v>
      </c>
      <c r="E14" s="1">
        <v>40015</v>
      </c>
      <c r="F14" t="s">
        <v>30</v>
      </c>
      <c r="G14" s="2">
        <v>164</v>
      </c>
      <c r="H14">
        <v>25</v>
      </c>
      <c r="I14" s="3">
        <v>0</v>
      </c>
      <c r="J14" s="2">
        <f t="shared" si="0"/>
        <v>4100</v>
      </c>
    </row>
    <row r="15" spans="1:10" x14ac:dyDescent="0.2">
      <c r="A15" t="s">
        <v>732</v>
      </c>
      <c r="B15" t="s">
        <v>20</v>
      </c>
      <c r="C15" t="s">
        <v>15</v>
      </c>
      <c r="D15" t="s">
        <v>11</v>
      </c>
      <c r="E15" s="1">
        <v>39985</v>
      </c>
      <c r="F15" t="s">
        <v>21</v>
      </c>
      <c r="G15" s="2">
        <v>105</v>
      </c>
      <c r="H15">
        <v>50</v>
      </c>
      <c r="I15" s="3">
        <v>0.1</v>
      </c>
      <c r="J15" s="2">
        <f t="shared" si="0"/>
        <v>4725</v>
      </c>
    </row>
    <row r="16" spans="1:10" x14ac:dyDescent="0.2">
      <c r="A16" t="s">
        <v>733</v>
      </c>
      <c r="B16" t="s">
        <v>20</v>
      </c>
      <c r="C16" t="s">
        <v>15</v>
      </c>
      <c r="D16" t="s">
        <v>11</v>
      </c>
      <c r="E16" s="1">
        <v>39985</v>
      </c>
      <c r="F16" t="s">
        <v>25</v>
      </c>
      <c r="G16" s="2">
        <v>92</v>
      </c>
      <c r="H16">
        <v>10</v>
      </c>
      <c r="I16" s="3">
        <v>0.1</v>
      </c>
      <c r="J16" s="2">
        <f t="shared" si="0"/>
        <v>828</v>
      </c>
    </row>
    <row r="17" spans="1:10" x14ac:dyDescent="0.2">
      <c r="A17" t="s">
        <v>734</v>
      </c>
      <c r="B17" t="s">
        <v>20</v>
      </c>
      <c r="C17" t="s">
        <v>15</v>
      </c>
      <c r="D17" t="s">
        <v>11</v>
      </c>
      <c r="E17" s="1">
        <v>39985</v>
      </c>
      <c r="F17" t="s">
        <v>26</v>
      </c>
      <c r="G17" s="2">
        <v>97.5</v>
      </c>
      <c r="H17">
        <v>5</v>
      </c>
      <c r="I17" s="3">
        <v>0.1</v>
      </c>
      <c r="J17" s="2">
        <f t="shared" si="0"/>
        <v>438.75</v>
      </c>
    </row>
    <row r="18" spans="1:10" x14ac:dyDescent="0.2">
      <c r="A18" t="s">
        <v>735</v>
      </c>
      <c r="B18" t="s">
        <v>20</v>
      </c>
      <c r="C18" t="s">
        <v>15</v>
      </c>
      <c r="D18" t="s">
        <v>11</v>
      </c>
      <c r="E18" s="1">
        <v>39985</v>
      </c>
      <c r="F18" t="s">
        <v>27</v>
      </c>
      <c r="G18" s="2">
        <v>275</v>
      </c>
      <c r="H18">
        <v>15</v>
      </c>
      <c r="I18" s="3">
        <v>0.1</v>
      </c>
      <c r="J18" s="2">
        <f t="shared" si="0"/>
        <v>3712.5</v>
      </c>
    </row>
    <row r="19" spans="1:10" x14ac:dyDescent="0.2">
      <c r="A19" t="s">
        <v>807</v>
      </c>
      <c r="B19" t="s">
        <v>20</v>
      </c>
      <c r="C19" t="s">
        <v>15</v>
      </c>
      <c r="D19" t="s">
        <v>22</v>
      </c>
      <c r="E19" s="1">
        <v>39956</v>
      </c>
      <c r="F19" t="s">
        <v>23</v>
      </c>
      <c r="G19" s="2">
        <v>230</v>
      </c>
      <c r="H19">
        <v>15</v>
      </c>
      <c r="I19" s="3">
        <v>0.15</v>
      </c>
      <c r="J19" s="2">
        <f t="shared" si="0"/>
        <v>2932.5</v>
      </c>
    </row>
    <row r="20" spans="1:10" x14ac:dyDescent="0.2">
      <c r="A20" t="s">
        <v>808</v>
      </c>
      <c r="B20" t="s">
        <v>20</v>
      </c>
      <c r="C20" t="s">
        <v>15</v>
      </c>
      <c r="D20" t="s">
        <v>22</v>
      </c>
      <c r="E20" s="1">
        <v>39956</v>
      </c>
      <c r="F20" t="s">
        <v>24</v>
      </c>
      <c r="G20" s="2">
        <v>63.75</v>
      </c>
      <c r="H20">
        <v>15</v>
      </c>
      <c r="I20" s="3">
        <v>0.15</v>
      </c>
      <c r="J20" s="2">
        <f t="shared" si="0"/>
        <v>812.8125</v>
      </c>
    </row>
    <row r="21" spans="1:10" x14ac:dyDescent="0.2">
      <c r="A21" t="s">
        <v>1157</v>
      </c>
      <c r="B21" t="s">
        <v>20</v>
      </c>
      <c r="C21" t="s">
        <v>15</v>
      </c>
      <c r="D21" t="s">
        <v>16</v>
      </c>
      <c r="E21" s="1">
        <v>39815</v>
      </c>
      <c r="F21" t="s">
        <v>21</v>
      </c>
      <c r="G21" s="2">
        <v>84</v>
      </c>
      <c r="H21">
        <v>24</v>
      </c>
      <c r="I21" s="3">
        <v>0</v>
      </c>
      <c r="J21" s="2">
        <f t="shared" si="0"/>
        <v>2016</v>
      </c>
    </row>
    <row r="22" spans="1:10" x14ac:dyDescent="0.2">
      <c r="A22" t="s">
        <v>223</v>
      </c>
      <c r="B22" t="s">
        <v>36</v>
      </c>
      <c r="C22" t="s">
        <v>37</v>
      </c>
      <c r="D22" t="s">
        <v>31</v>
      </c>
      <c r="E22" s="1">
        <v>40169</v>
      </c>
      <c r="F22" t="s">
        <v>50</v>
      </c>
      <c r="G22" s="2">
        <v>60</v>
      </c>
      <c r="H22">
        <v>28</v>
      </c>
      <c r="I22" s="3">
        <v>0.05</v>
      </c>
      <c r="J22" s="2">
        <f t="shared" si="0"/>
        <v>1596</v>
      </c>
    </row>
    <row r="23" spans="1:10" x14ac:dyDescent="0.2">
      <c r="A23" t="s">
        <v>235</v>
      </c>
      <c r="B23" t="s">
        <v>36</v>
      </c>
      <c r="C23" t="s">
        <v>37</v>
      </c>
      <c r="D23" t="s">
        <v>11</v>
      </c>
      <c r="E23" s="1">
        <v>40166</v>
      </c>
      <c r="F23" t="s">
        <v>52</v>
      </c>
      <c r="G23" s="2">
        <v>95</v>
      </c>
      <c r="H23">
        <v>15</v>
      </c>
      <c r="I23" s="3">
        <v>0.2</v>
      </c>
      <c r="J23" s="2">
        <f t="shared" si="0"/>
        <v>1140</v>
      </c>
    </row>
    <row r="24" spans="1:10" x14ac:dyDescent="0.2">
      <c r="A24" t="s">
        <v>311</v>
      </c>
      <c r="B24" t="s">
        <v>36</v>
      </c>
      <c r="C24" t="s">
        <v>37</v>
      </c>
      <c r="D24" t="s">
        <v>11</v>
      </c>
      <c r="E24" s="1">
        <v>40140</v>
      </c>
      <c r="F24" t="s">
        <v>51</v>
      </c>
      <c r="G24" s="2">
        <v>120</v>
      </c>
      <c r="H24">
        <v>21</v>
      </c>
      <c r="I24" s="3">
        <v>0</v>
      </c>
      <c r="J24" s="2">
        <f t="shared" si="0"/>
        <v>2520</v>
      </c>
    </row>
    <row r="25" spans="1:10" x14ac:dyDescent="0.2">
      <c r="A25" t="s">
        <v>312</v>
      </c>
      <c r="B25" t="s">
        <v>36</v>
      </c>
      <c r="C25" t="s">
        <v>37</v>
      </c>
      <c r="D25" t="s">
        <v>11</v>
      </c>
      <c r="E25" s="1">
        <v>40140</v>
      </c>
      <c r="F25" t="s">
        <v>26</v>
      </c>
      <c r="G25" s="2">
        <v>97.5</v>
      </c>
      <c r="H25">
        <v>40</v>
      </c>
      <c r="I25" s="3">
        <v>0</v>
      </c>
      <c r="J25" s="2">
        <f t="shared" si="0"/>
        <v>3900</v>
      </c>
    </row>
    <row r="26" spans="1:10" x14ac:dyDescent="0.2">
      <c r="A26" t="s">
        <v>313</v>
      </c>
      <c r="B26" t="s">
        <v>36</v>
      </c>
      <c r="C26" t="s">
        <v>37</v>
      </c>
      <c r="D26" t="s">
        <v>11</v>
      </c>
      <c r="E26" s="1">
        <v>40140</v>
      </c>
      <c r="F26" t="s">
        <v>42</v>
      </c>
      <c r="G26" s="2">
        <v>75</v>
      </c>
      <c r="H26">
        <v>28</v>
      </c>
      <c r="I26" s="3">
        <v>0.15</v>
      </c>
      <c r="J26" s="2">
        <f t="shared" si="0"/>
        <v>1785</v>
      </c>
    </row>
    <row r="27" spans="1:10" x14ac:dyDescent="0.2">
      <c r="A27" t="s">
        <v>460</v>
      </c>
      <c r="B27" t="s">
        <v>36</v>
      </c>
      <c r="C27" t="s">
        <v>37</v>
      </c>
      <c r="D27" t="s">
        <v>47</v>
      </c>
      <c r="E27" s="1">
        <v>40089</v>
      </c>
      <c r="F27" t="s">
        <v>48</v>
      </c>
      <c r="G27" s="2">
        <v>228</v>
      </c>
      <c r="H27">
        <v>15</v>
      </c>
      <c r="I27" s="3">
        <v>0.25</v>
      </c>
      <c r="J27" s="2">
        <f t="shared" si="0"/>
        <v>2565</v>
      </c>
    </row>
    <row r="28" spans="1:10" x14ac:dyDescent="0.2">
      <c r="A28" t="s">
        <v>461</v>
      </c>
      <c r="B28" t="s">
        <v>36</v>
      </c>
      <c r="C28" t="s">
        <v>37</v>
      </c>
      <c r="D28" t="s">
        <v>47</v>
      </c>
      <c r="E28" s="1">
        <v>40089</v>
      </c>
      <c r="F28" t="s">
        <v>49</v>
      </c>
      <c r="G28" s="2">
        <v>90</v>
      </c>
      <c r="H28">
        <v>21</v>
      </c>
      <c r="I28" s="3">
        <v>0.25</v>
      </c>
      <c r="J28" s="2">
        <f t="shared" si="0"/>
        <v>1417.5</v>
      </c>
    </row>
    <row r="29" spans="1:10" x14ac:dyDescent="0.2">
      <c r="A29" t="s">
        <v>462</v>
      </c>
      <c r="B29" t="s">
        <v>36</v>
      </c>
      <c r="C29" t="s">
        <v>37</v>
      </c>
      <c r="D29" t="s">
        <v>47</v>
      </c>
      <c r="E29" s="1">
        <v>40089</v>
      </c>
      <c r="F29" t="s">
        <v>50</v>
      </c>
      <c r="G29" s="2">
        <v>60</v>
      </c>
      <c r="H29">
        <v>2</v>
      </c>
      <c r="I29" s="3">
        <v>0.25</v>
      </c>
      <c r="J29" s="2">
        <f t="shared" si="0"/>
        <v>90</v>
      </c>
    </row>
    <row r="30" spans="1:10" x14ac:dyDescent="0.2">
      <c r="A30" t="s">
        <v>660</v>
      </c>
      <c r="B30" t="s">
        <v>36</v>
      </c>
      <c r="C30" t="s">
        <v>37</v>
      </c>
      <c r="D30" t="s">
        <v>31</v>
      </c>
      <c r="E30" s="1">
        <v>40005</v>
      </c>
      <c r="F30" t="s">
        <v>43</v>
      </c>
      <c r="G30" s="2">
        <v>47.5</v>
      </c>
      <c r="H30">
        <v>25</v>
      </c>
      <c r="I30" s="3">
        <v>0</v>
      </c>
      <c r="J30" s="2">
        <f t="shared" si="0"/>
        <v>1187.5</v>
      </c>
    </row>
    <row r="31" spans="1:10" x14ac:dyDescent="0.2">
      <c r="A31" t="s">
        <v>661</v>
      </c>
      <c r="B31" t="s">
        <v>36</v>
      </c>
      <c r="C31" t="s">
        <v>37</v>
      </c>
      <c r="D31" t="s">
        <v>31</v>
      </c>
      <c r="E31" s="1">
        <v>40005</v>
      </c>
      <c r="F31" t="s">
        <v>44</v>
      </c>
      <c r="G31" s="2">
        <v>265</v>
      </c>
      <c r="H31">
        <v>20</v>
      </c>
      <c r="I31" s="3">
        <v>0</v>
      </c>
      <c r="J31" s="2">
        <f t="shared" si="0"/>
        <v>5300</v>
      </c>
    </row>
    <row r="32" spans="1:10" x14ac:dyDescent="0.2">
      <c r="A32" t="s">
        <v>662</v>
      </c>
      <c r="B32" t="s">
        <v>36</v>
      </c>
      <c r="C32" t="s">
        <v>37</v>
      </c>
      <c r="D32" t="s">
        <v>31</v>
      </c>
      <c r="E32" s="1">
        <v>40005</v>
      </c>
      <c r="F32" t="s">
        <v>45</v>
      </c>
      <c r="G32" s="2">
        <v>35</v>
      </c>
      <c r="H32">
        <v>30</v>
      </c>
      <c r="I32" s="3">
        <v>0</v>
      </c>
      <c r="J32" s="2">
        <f t="shared" si="0"/>
        <v>1050</v>
      </c>
    </row>
    <row r="33" spans="1:10" x14ac:dyDescent="0.2">
      <c r="A33" t="s">
        <v>663</v>
      </c>
      <c r="B33" t="s">
        <v>36</v>
      </c>
      <c r="C33" t="s">
        <v>37</v>
      </c>
      <c r="D33" t="s">
        <v>31</v>
      </c>
      <c r="E33" s="1">
        <v>40005</v>
      </c>
      <c r="F33" t="s">
        <v>30</v>
      </c>
      <c r="G33" s="2">
        <v>164</v>
      </c>
      <c r="H33">
        <v>18</v>
      </c>
      <c r="I33" s="3">
        <v>0</v>
      </c>
      <c r="J33" s="2">
        <f t="shared" si="0"/>
        <v>2952</v>
      </c>
    </row>
    <row r="34" spans="1:10" x14ac:dyDescent="0.2">
      <c r="A34" t="s">
        <v>664</v>
      </c>
      <c r="B34" t="s">
        <v>36</v>
      </c>
      <c r="C34" t="s">
        <v>37</v>
      </c>
      <c r="D34" t="s">
        <v>31</v>
      </c>
      <c r="E34" s="1">
        <v>40005</v>
      </c>
      <c r="F34" t="s">
        <v>46</v>
      </c>
      <c r="G34" s="2">
        <v>75</v>
      </c>
      <c r="H34">
        <v>3</v>
      </c>
      <c r="I34" s="3">
        <v>0</v>
      </c>
      <c r="J34" s="2">
        <f t="shared" si="0"/>
        <v>225</v>
      </c>
    </row>
    <row r="35" spans="1:10" x14ac:dyDescent="0.2">
      <c r="A35" t="s">
        <v>953</v>
      </c>
      <c r="B35" t="s">
        <v>36</v>
      </c>
      <c r="C35" t="s">
        <v>37</v>
      </c>
      <c r="D35" t="s">
        <v>31</v>
      </c>
      <c r="E35" s="1">
        <v>39901</v>
      </c>
      <c r="F35" t="s">
        <v>24</v>
      </c>
      <c r="G35" s="2">
        <v>51</v>
      </c>
      <c r="H35">
        <v>15</v>
      </c>
      <c r="I35" s="3">
        <v>0.1</v>
      </c>
      <c r="J35" s="2">
        <f t="shared" si="0"/>
        <v>688.5</v>
      </c>
    </row>
    <row r="36" spans="1:10" x14ac:dyDescent="0.2">
      <c r="A36" t="s">
        <v>954</v>
      </c>
      <c r="B36" t="s">
        <v>36</v>
      </c>
      <c r="C36" t="s">
        <v>37</v>
      </c>
      <c r="D36" t="s">
        <v>31</v>
      </c>
      <c r="E36" s="1">
        <v>39901</v>
      </c>
      <c r="F36" t="s">
        <v>42</v>
      </c>
      <c r="G36" s="2">
        <v>60</v>
      </c>
      <c r="H36">
        <v>25</v>
      </c>
      <c r="I36" s="3">
        <v>0.1</v>
      </c>
      <c r="J36" s="2">
        <f t="shared" si="0"/>
        <v>1350</v>
      </c>
    </row>
    <row r="37" spans="1:10" x14ac:dyDescent="0.2">
      <c r="A37" t="s">
        <v>1121</v>
      </c>
      <c r="B37" t="s">
        <v>36</v>
      </c>
      <c r="C37" t="s">
        <v>37</v>
      </c>
      <c r="D37" t="s">
        <v>38</v>
      </c>
      <c r="E37" s="1">
        <v>39831</v>
      </c>
      <c r="F37" t="s">
        <v>39</v>
      </c>
      <c r="G37" s="2">
        <v>24</v>
      </c>
      <c r="H37">
        <v>20</v>
      </c>
      <c r="I37" s="3">
        <v>0</v>
      </c>
      <c r="J37" s="2">
        <f t="shared" si="0"/>
        <v>480</v>
      </c>
    </row>
    <row r="38" spans="1:10" x14ac:dyDescent="0.2">
      <c r="A38" t="s">
        <v>1122</v>
      </c>
      <c r="B38" t="s">
        <v>36</v>
      </c>
      <c r="C38" t="s">
        <v>37</v>
      </c>
      <c r="D38" t="s">
        <v>38</v>
      </c>
      <c r="E38" s="1">
        <v>39831</v>
      </c>
      <c r="F38" t="s">
        <v>40</v>
      </c>
      <c r="G38" s="2">
        <v>65</v>
      </c>
      <c r="H38">
        <v>15</v>
      </c>
      <c r="I38" s="3">
        <v>0</v>
      </c>
      <c r="J38" s="2">
        <f t="shared" si="0"/>
        <v>975</v>
      </c>
    </row>
    <row r="39" spans="1:10" x14ac:dyDescent="0.2">
      <c r="A39" t="s">
        <v>1123</v>
      </c>
      <c r="B39" t="s">
        <v>36</v>
      </c>
      <c r="C39" t="s">
        <v>37</v>
      </c>
      <c r="D39" t="s">
        <v>38</v>
      </c>
      <c r="E39" s="1">
        <v>39831</v>
      </c>
      <c r="F39" t="s">
        <v>41</v>
      </c>
      <c r="G39" s="2">
        <v>152</v>
      </c>
      <c r="H39">
        <v>20</v>
      </c>
      <c r="I39" s="3">
        <v>0</v>
      </c>
      <c r="J39" s="2">
        <f t="shared" si="0"/>
        <v>3040</v>
      </c>
    </row>
    <row r="40" spans="1:10" x14ac:dyDescent="0.2">
      <c r="A40" t="s">
        <v>540</v>
      </c>
      <c r="B40" t="s">
        <v>69</v>
      </c>
      <c r="C40" t="s">
        <v>10</v>
      </c>
      <c r="D40" t="s">
        <v>38</v>
      </c>
      <c r="E40" s="1">
        <v>40057</v>
      </c>
      <c r="F40" t="s">
        <v>21</v>
      </c>
      <c r="G40" s="2">
        <v>105</v>
      </c>
      <c r="H40">
        <v>14</v>
      </c>
      <c r="I40" s="3">
        <v>0</v>
      </c>
      <c r="J40" s="2">
        <f t="shared" si="0"/>
        <v>1470</v>
      </c>
    </row>
    <row r="41" spans="1:10" x14ac:dyDescent="0.2">
      <c r="A41" t="s">
        <v>541</v>
      </c>
      <c r="B41" t="s">
        <v>69</v>
      </c>
      <c r="C41" t="s">
        <v>10</v>
      </c>
      <c r="D41" t="s">
        <v>38</v>
      </c>
      <c r="E41" s="1">
        <v>40057</v>
      </c>
      <c r="F41" t="s">
        <v>70</v>
      </c>
      <c r="G41" s="2">
        <v>50</v>
      </c>
      <c r="H41">
        <v>8</v>
      </c>
      <c r="I41" s="3">
        <v>0</v>
      </c>
      <c r="J41" s="2">
        <f t="shared" si="0"/>
        <v>400</v>
      </c>
    </row>
    <row r="42" spans="1:10" x14ac:dyDescent="0.2">
      <c r="A42" t="s">
        <v>542</v>
      </c>
      <c r="B42" t="s">
        <v>69</v>
      </c>
      <c r="C42" t="s">
        <v>10</v>
      </c>
      <c r="D42" t="s">
        <v>38</v>
      </c>
      <c r="E42" s="1">
        <v>40057</v>
      </c>
      <c r="F42" t="s">
        <v>49</v>
      </c>
      <c r="G42" s="2">
        <v>90</v>
      </c>
      <c r="H42">
        <v>5</v>
      </c>
      <c r="I42" s="3">
        <v>0</v>
      </c>
      <c r="J42" s="2">
        <f t="shared" si="0"/>
        <v>450</v>
      </c>
    </row>
    <row r="43" spans="1:10" x14ac:dyDescent="0.2">
      <c r="A43" t="s">
        <v>588</v>
      </c>
      <c r="B43" t="s">
        <v>69</v>
      </c>
      <c r="C43" t="s">
        <v>10</v>
      </c>
      <c r="D43" t="s">
        <v>16</v>
      </c>
      <c r="E43" s="1">
        <v>40039</v>
      </c>
      <c r="F43" t="s">
        <v>26</v>
      </c>
      <c r="G43" s="2">
        <v>97.5</v>
      </c>
      <c r="H43">
        <v>4</v>
      </c>
      <c r="I43" s="3">
        <v>0</v>
      </c>
      <c r="J43" s="2">
        <f t="shared" si="0"/>
        <v>390</v>
      </c>
    </row>
    <row r="44" spans="1:10" x14ac:dyDescent="0.2">
      <c r="A44" t="s">
        <v>589</v>
      </c>
      <c r="B44" t="s">
        <v>69</v>
      </c>
      <c r="C44" t="s">
        <v>10</v>
      </c>
      <c r="D44" t="s">
        <v>16</v>
      </c>
      <c r="E44" s="1">
        <v>40039</v>
      </c>
      <c r="F44" t="s">
        <v>13</v>
      </c>
      <c r="G44" s="2">
        <v>90</v>
      </c>
      <c r="H44">
        <v>14</v>
      </c>
      <c r="I44" s="3">
        <v>0</v>
      </c>
      <c r="J44" s="2">
        <f t="shared" si="0"/>
        <v>1260</v>
      </c>
    </row>
    <row r="45" spans="1:10" x14ac:dyDescent="0.2">
      <c r="A45" t="s">
        <v>789</v>
      </c>
      <c r="B45" t="s">
        <v>69</v>
      </c>
      <c r="C45" t="s">
        <v>10</v>
      </c>
      <c r="D45" t="s">
        <v>11</v>
      </c>
      <c r="E45" s="1">
        <v>39963</v>
      </c>
      <c r="F45" t="s">
        <v>48</v>
      </c>
      <c r="G45" s="2">
        <v>228</v>
      </c>
      <c r="H45">
        <v>3</v>
      </c>
      <c r="I45" s="3">
        <v>0</v>
      </c>
      <c r="J45" s="2">
        <f t="shared" si="0"/>
        <v>684</v>
      </c>
    </row>
    <row r="46" spans="1:10" x14ac:dyDescent="0.2">
      <c r="A46" t="s">
        <v>819</v>
      </c>
      <c r="B46" t="s">
        <v>69</v>
      </c>
      <c r="C46" t="s">
        <v>10</v>
      </c>
      <c r="D46" t="s">
        <v>66</v>
      </c>
      <c r="E46" s="1">
        <v>39950</v>
      </c>
      <c r="F46" t="s">
        <v>58</v>
      </c>
      <c r="G46" s="2">
        <v>37.25</v>
      </c>
      <c r="H46">
        <v>20</v>
      </c>
      <c r="I46" s="3">
        <v>0</v>
      </c>
      <c r="J46" s="2">
        <f t="shared" si="0"/>
        <v>745</v>
      </c>
    </row>
    <row r="47" spans="1:10" x14ac:dyDescent="0.2">
      <c r="A47" t="s">
        <v>377</v>
      </c>
      <c r="B47" t="s">
        <v>71</v>
      </c>
      <c r="C47" t="s">
        <v>72</v>
      </c>
      <c r="D47" t="s">
        <v>38</v>
      </c>
      <c r="E47" s="1">
        <v>40117</v>
      </c>
      <c r="F47" t="s">
        <v>27</v>
      </c>
      <c r="G47" s="2">
        <v>275</v>
      </c>
      <c r="H47">
        <v>12</v>
      </c>
      <c r="I47" s="3">
        <v>0</v>
      </c>
      <c r="J47" s="2">
        <f t="shared" si="0"/>
        <v>3300</v>
      </c>
    </row>
    <row r="48" spans="1:10" x14ac:dyDescent="0.2">
      <c r="A48" t="s">
        <v>489</v>
      </c>
      <c r="B48" t="s">
        <v>71</v>
      </c>
      <c r="C48" t="s">
        <v>72</v>
      </c>
      <c r="D48" t="s">
        <v>11</v>
      </c>
      <c r="E48" s="1">
        <v>40076</v>
      </c>
      <c r="F48" t="s">
        <v>68</v>
      </c>
      <c r="G48" s="2">
        <v>90</v>
      </c>
      <c r="H48">
        <v>25</v>
      </c>
      <c r="I48" s="3">
        <v>0</v>
      </c>
      <c r="J48" s="2">
        <f t="shared" si="0"/>
        <v>2250</v>
      </c>
    </row>
    <row r="49" spans="1:10" x14ac:dyDescent="0.2">
      <c r="A49" t="s">
        <v>606</v>
      </c>
      <c r="B49" t="s">
        <v>71</v>
      </c>
      <c r="C49" t="s">
        <v>72</v>
      </c>
      <c r="D49" t="s">
        <v>11</v>
      </c>
      <c r="E49" s="1">
        <v>40029</v>
      </c>
      <c r="F49" t="s">
        <v>78</v>
      </c>
      <c r="G49" s="2">
        <v>62.5</v>
      </c>
      <c r="H49">
        <v>50</v>
      </c>
      <c r="I49" s="3">
        <v>0.05</v>
      </c>
      <c r="J49" s="2">
        <f t="shared" si="0"/>
        <v>2968.75</v>
      </c>
    </row>
    <row r="50" spans="1:10" x14ac:dyDescent="0.2">
      <c r="A50" t="s">
        <v>640</v>
      </c>
      <c r="B50" t="s">
        <v>71</v>
      </c>
      <c r="C50" t="s">
        <v>72</v>
      </c>
      <c r="D50" t="s">
        <v>66</v>
      </c>
      <c r="E50" s="1">
        <v>40013</v>
      </c>
      <c r="F50" t="s">
        <v>21</v>
      </c>
      <c r="G50" s="2">
        <v>105</v>
      </c>
      <c r="H50">
        <v>35</v>
      </c>
      <c r="I50" s="3">
        <v>0.15</v>
      </c>
      <c r="J50" s="2">
        <f t="shared" si="0"/>
        <v>3123.75</v>
      </c>
    </row>
    <row r="51" spans="1:10" x14ac:dyDescent="0.2">
      <c r="A51" t="s">
        <v>641</v>
      </c>
      <c r="B51" t="s">
        <v>71</v>
      </c>
      <c r="C51" t="s">
        <v>72</v>
      </c>
      <c r="D51" t="s">
        <v>66</v>
      </c>
      <c r="E51" s="1">
        <v>40013</v>
      </c>
      <c r="F51" t="s">
        <v>77</v>
      </c>
      <c r="G51" s="2">
        <v>312.5</v>
      </c>
      <c r="H51">
        <v>18</v>
      </c>
      <c r="I51" s="3">
        <v>0.15</v>
      </c>
      <c r="J51" s="2">
        <f t="shared" si="0"/>
        <v>4781.25</v>
      </c>
    </row>
    <row r="52" spans="1:10" x14ac:dyDescent="0.2">
      <c r="A52" t="s">
        <v>642</v>
      </c>
      <c r="B52" t="s">
        <v>71</v>
      </c>
      <c r="C52" t="s">
        <v>72</v>
      </c>
      <c r="D52" t="s">
        <v>66</v>
      </c>
      <c r="E52" s="1">
        <v>40013</v>
      </c>
      <c r="F52" t="s">
        <v>13</v>
      </c>
      <c r="G52" s="2">
        <v>90</v>
      </c>
      <c r="H52">
        <v>10</v>
      </c>
      <c r="I52" s="3">
        <v>0</v>
      </c>
      <c r="J52" s="2">
        <f t="shared" si="0"/>
        <v>900</v>
      </c>
    </row>
    <row r="53" spans="1:10" x14ac:dyDescent="0.2">
      <c r="A53" t="s">
        <v>651</v>
      </c>
      <c r="B53" t="s">
        <v>71</v>
      </c>
      <c r="C53" t="s">
        <v>72</v>
      </c>
      <c r="D53" t="s">
        <v>47</v>
      </c>
      <c r="E53" s="1">
        <v>40008</v>
      </c>
      <c r="F53" t="s">
        <v>57</v>
      </c>
      <c r="G53" s="2">
        <v>48.25</v>
      </c>
      <c r="H53">
        <v>12</v>
      </c>
      <c r="I53" s="3">
        <v>0.05</v>
      </c>
      <c r="J53" s="2">
        <f t="shared" si="0"/>
        <v>550.04999999999995</v>
      </c>
    </row>
    <row r="54" spans="1:10" x14ac:dyDescent="0.2">
      <c r="A54" t="s">
        <v>652</v>
      </c>
      <c r="B54" t="s">
        <v>71</v>
      </c>
      <c r="C54" t="s">
        <v>72</v>
      </c>
      <c r="D54" t="s">
        <v>47</v>
      </c>
      <c r="E54" s="1">
        <v>40008</v>
      </c>
      <c r="F54" t="s">
        <v>51</v>
      </c>
      <c r="G54" s="2">
        <v>120</v>
      </c>
      <c r="H54">
        <v>18</v>
      </c>
      <c r="I54" s="3">
        <v>0.05</v>
      </c>
      <c r="J54" s="2">
        <f t="shared" si="0"/>
        <v>2052</v>
      </c>
    </row>
    <row r="55" spans="1:10" x14ac:dyDescent="0.2">
      <c r="A55" t="s">
        <v>950</v>
      </c>
      <c r="B55" t="s">
        <v>71</v>
      </c>
      <c r="C55" t="s">
        <v>72</v>
      </c>
      <c r="D55" t="s">
        <v>16</v>
      </c>
      <c r="E55" s="1">
        <v>39902</v>
      </c>
      <c r="F55" t="s">
        <v>59</v>
      </c>
      <c r="G55" s="2">
        <v>124</v>
      </c>
      <c r="H55">
        <v>14</v>
      </c>
      <c r="I55" s="3">
        <v>0</v>
      </c>
      <c r="J55" s="2">
        <f t="shared" si="0"/>
        <v>1736</v>
      </c>
    </row>
    <row r="56" spans="1:10" x14ac:dyDescent="0.2">
      <c r="A56" t="s">
        <v>951</v>
      </c>
      <c r="B56" t="s">
        <v>71</v>
      </c>
      <c r="C56" t="s">
        <v>72</v>
      </c>
      <c r="D56" t="s">
        <v>16</v>
      </c>
      <c r="E56" s="1">
        <v>39902</v>
      </c>
      <c r="F56" t="s">
        <v>45</v>
      </c>
      <c r="G56" s="2">
        <v>28</v>
      </c>
      <c r="H56">
        <v>20</v>
      </c>
      <c r="I56" s="3">
        <v>0</v>
      </c>
      <c r="J56" s="2">
        <f t="shared" si="0"/>
        <v>560</v>
      </c>
    </row>
    <row r="57" spans="1:10" x14ac:dyDescent="0.2">
      <c r="A57" t="s">
        <v>952</v>
      </c>
      <c r="B57" t="s">
        <v>71</v>
      </c>
      <c r="C57" t="s">
        <v>72</v>
      </c>
      <c r="D57" t="s">
        <v>16</v>
      </c>
      <c r="E57" s="1">
        <v>39902</v>
      </c>
      <c r="F57" t="s">
        <v>76</v>
      </c>
      <c r="G57" s="2">
        <v>197</v>
      </c>
      <c r="H57">
        <v>35</v>
      </c>
      <c r="I57" s="3">
        <v>0</v>
      </c>
      <c r="J57" s="2">
        <f t="shared" si="0"/>
        <v>6895</v>
      </c>
    </row>
    <row r="58" spans="1:10" x14ac:dyDescent="0.2">
      <c r="A58" t="s">
        <v>981</v>
      </c>
      <c r="B58" t="s">
        <v>71</v>
      </c>
      <c r="C58" t="s">
        <v>72</v>
      </c>
      <c r="D58" t="s">
        <v>16</v>
      </c>
      <c r="E58" s="1">
        <v>39886</v>
      </c>
      <c r="F58" t="s">
        <v>50</v>
      </c>
      <c r="G58" s="2">
        <v>48</v>
      </c>
      <c r="H58">
        <v>5</v>
      </c>
      <c r="I58" s="3">
        <v>0</v>
      </c>
      <c r="J58" s="2">
        <f t="shared" si="0"/>
        <v>240</v>
      </c>
    </row>
    <row r="59" spans="1:10" x14ac:dyDescent="0.2">
      <c r="A59" t="s">
        <v>982</v>
      </c>
      <c r="B59" t="s">
        <v>71</v>
      </c>
      <c r="C59" t="s">
        <v>72</v>
      </c>
      <c r="D59" t="s">
        <v>16</v>
      </c>
      <c r="E59" s="1">
        <v>39886</v>
      </c>
      <c r="F59" t="s">
        <v>41</v>
      </c>
      <c r="G59" s="2">
        <v>152</v>
      </c>
      <c r="H59">
        <v>40</v>
      </c>
      <c r="I59" s="3">
        <v>0.1</v>
      </c>
      <c r="J59" s="2">
        <f t="shared" si="0"/>
        <v>5472</v>
      </c>
    </row>
    <row r="60" spans="1:10" x14ac:dyDescent="0.2">
      <c r="A60" t="s">
        <v>983</v>
      </c>
      <c r="B60" t="s">
        <v>71</v>
      </c>
      <c r="C60" t="s">
        <v>72</v>
      </c>
      <c r="D60" t="s">
        <v>16</v>
      </c>
      <c r="E60" s="1">
        <v>39886</v>
      </c>
      <c r="F60" t="s">
        <v>75</v>
      </c>
      <c r="G60" s="2">
        <v>133</v>
      </c>
      <c r="H60">
        <v>30</v>
      </c>
      <c r="I60" s="3">
        <v>0.1</v>
      </c>
      <c r="J60" s="2">
        <f t="shared" si="0"/>
        <v>3591</v>
      </c>
    </row>
    <row r="61" spans="1:10" x14ac:dyDescent="0.2">
      <c r="A61" t="s">
        <v>984</v>
      </c>
      <c r="B61" t="s">
        <v>71</v>
      </c>
      <c r="C61" t="s">
        <v>72</v>
      </c>
      <c r="D61" t="s">
        <v>16</v>
      </c>
      <c r="E61" s="1">
        <v>39886</v>
      </c>
      <c r="F61" t="s">
        <v>35</v>
      </c>
      <c r="G61" s="2">
        <v>31</v>
      </c>
      <c r="H61">
        <v>24</v>
      </c>
      <c r="I61" s="3">
        <v>0.1</v>
      </c>
      <c r="J61" s="2">
        <f t="shared" si="0"/>
        <v>669.6</v>
      </c>
    </row>
    <row r="62" spans="1:10" x14ac:dyDescent="0.2">
      <c r="A62" t="s">
        <v>1158</v>
      </c>
      <c r="B62" t="s">
        <v>71</v>
      </c>
      <c r="C62" t="s">
        <v>72</v>
      </c>
      <c r="D62" t="s">
        <v>11</v>
      </c>
      <c r="E62" s="1">
        <v>39815</v>
      </c>
      <c r="F62" t="s">
        <v>48</v>
      </c>
      <c r="G62" s="2">
        <v>182</v>
      </c>
      <c r="H62">
        <v>30</v>
      </c>
      <c r="I62" s="3">
        <v>0</v>
      </c>
      <c r="J62" s="2">
        <f t="shared" si="0"/>
        <v>5460</v>
      </c>
    </row>
    <row r="63" spans="1:10" x14ac:dyDescent="0.2">
      <c r="A63" t="s">
        <v>1159</v>
      </c>
      <c r="B63" t="s">
        <v>71</v>
      </c>
      <c r="C63" t="s">
        <v>72</v>
      </c>
      <c r="D63" t="s">
        <v>11</v>
      </c>
      <c r="E63" s="1">
        <v>39815</v>
      </c>
      <c r="F63" t="s">
        <v>73</v>
      </c>
      <c r="G63" s="2">
        <v>495</v>
      </c>
      <c r="H63">
        <v>35</v>
      </c>
      <c r="I63" s="3">
        <v>0</v>
      </c>
      <c r="J63" s="2">
        <f t="shared" si="0"/>
        <v>17325</v>
      </c>
    </row>
    <row r="64" spans="1:10" x14ac:dyDescent="0.2">
      <c r="A64" t="s">
        <v>1160</v>
      </c>
      <c r="B64" t="s">
        <v>71</v>
      </c>
      <c r="C64" t="s">
        <v>72</v>
      </c>
      <c r="D64" t="s">
        <v>11</v>
      </c>
      <c r="E64" s="1">
        <v>39815</v>
      </c>
      <c r="F64" t="s">
        <v>67</v>
      </c>
      <c r="G64" s="2">
        <v>1054</v>
      </c>
      <c r="H64">
        <v>10</v>
      </c>
      <c r="I64" s="3">
        <v>0</v>
      </c>
      <c r="J64" s="2">
        <f t="shared" si="0"/>
        <v>10540</v>
      </c>
    </row>
    <row r="65" spans="1:10" x14ac:dyDescent="0.2">
      <c r="A65" t="s">
        <v>1161</v>
      </c>
      <c r="B65" t="s">
        <v>71</v>
      </c>
      <c r="C65" t="s">
        <v>72</v>
      </c>
      <c r="D65" t="s">
        <v>11</v>
      </c>
      <c r="E65" s="1">
        <v>39815</v>
      </c>
      <c r="F65" t="s">
        <v>74</v>
      </c>
      <c r="G65" s="2">
        <v>80</v>
      </c>
      <c r="H65">
        <v>35</v>
      </c>
      <c r="I65" s="3">
        <v>0</v>
      </c>
      <c r="J65" s="2">
        <f t="shared" si="0"/>
        <v>2800</v>
      </c>
    </row>
    <row r="66" spans="1:10" x14ac:dyDescent="0.2">
      <c r="A66" t="s">
        <v>1162</v>
      </c>
      <c r="B66" t="s">
        <v>71</v>
      </c>
      <c r="C66" t="s">
        <v>72</v>
      </c>
      <c r="D66" t="s">
        <v>11</v>
      </c>
      <c r="E66" s="1">
        <v>39815</v>
      </c>
      <c r="F66" t="s">
        <v>58</v>
      </c>
      <c r="G66" s="2">
        <v>29.5</v>
      </c>
      <c r="H66">
        <v>28</v>
      </c>
      <c r="I66" s="3">
        <v>0</v>
      </c>
      <c r="J66" s="2">
        <f t="shared" ref="J66:J129" si="1">G66*H66*(1-I66)</f>
        <v>826</v>
      </c>
    </row>
    <row r="67" spans="1:10" x14ac:dyDescent="0.2">
      <c r="A67" t="s">
        <v>200</v>
      </c>
      <c r="B67" t="s">
        <v>79</v>
      </c>
      <c r="C67" t="s">
        <v>72</v>
      </c>
      <c r="D67" t="s">
        <v>11</v>
      </c>
      <c r="E67" s="1">
        <v>40176</v>
      </c>
      <c r="F67" t="s">
        <v>43</v>
      </c>
      <c r="G67" s="2">
        <v>47.5</v>
      </c>
      <c r="H67">
        <v>30</v>
      </c>
      <c r="I67" s="3">
        <v>0.25</v>
      </c>
      <c r="J67" s="2">
        <f t="shared" si="1"/>
        <v>1068.75</v>
      </c>
    </row>
    <row r="68" spans="1:10" x14ac:dyDescent="0.2">
      <c r="A68" t="s">
        <v>201</v>
      </c>
      <c r="B68" t="s">
        <v>79</v>
      </c>
      <c r="C68" t="s">
        <v>72</v>
      </c>
      <c r="D68" t="s">
        <v>11</v>
      </c>
      <c r="E68" s="1">
        <v>40176</v>
      </c>
      <c r="F68" t="s">
        <v>41</v>
      </c>
      <c r="G68" s="2">
        <v>190</v>
      </c>
      <c r="H68">
        <v>30</v>
      </c>
      <c r="I68" s="3">
        <v>0.25</v>
      </c>
      <c r="J68" s="2">
        <f t="shared" si="1"/>
        <v>4275</v>
      </c>
    </row>
    <row r="69" spans="1:10" x14ac:dyDescent="0.2">
      <c r="A69" t="s">
        <v>202</v>
      </c>
      <c r="B69" t="s">
        <v>79</v>
      </c>
      <c r="C69" t="s">
        <v>72</v>
      </c>
      <c r="D69" t="s">
        <v>11</v>
      </c>
      <c r="E69" s="1">
        <v>40176</v>
      </c>
      <c r="F69" t="s">
        <v>26</v>
      </c>
      <c r="G69" s="2">
        <v>97.5</v>
      </c>
      <c r="H69">
        <v>14</v>
      </c>
      <c r="I69" s="3">
        <v>0.25</v>
      </c>
      <c r="J69" s="2">
        <f t="shared" si="1"/>
        <v>1023.75</v>
      </c>
    </row>
    <row r="70" spans="1:10" x14ac:dyDescent="0.2">
      <c r="A70" t="s">
        <v>203</v>
      </c>
      <c r="B70" t="s">
        <v>79</v>
      </c>
      <c r="C70" t="s">
        <v>72</v>
      </c>
      <c r="D70" t="s">
        <v>11</v>
      </c>
      <c r="E70" s="1">
        <v>40176</v>
      </c>
      <c r="F70" t="s">
        <v>86</v>
      </c>
      <c r="G70" s="2">
        <v>180</v>
      </c>
      <c r="H70">
        <v>25</v>
      </c>
      <c r="I70" s="3">
        <v>0.25</v>
      </c>
      <c r="J70" s="2">
        <f t="shared" si="1"/>
        <v>3375</v>
      </c>
    </row>
    <row r="71" spans="1:10" x14ac:dyDescent="0.2">
      <c r="A71" t="s">
        <v>246</v>
      </c>
      <c r="B71" t="s">
        <v>79</v>
      </c>
      <c r="C71" t="s">
        <v>72</v>
      </c>
      <c r="D71" t="s">
        <v>64</v>
      </c>
      <c r="E71" s="1">
        <v>40162</v>
      </c>
      <c r="F71" t="s">
        <v>61</v>
      </c>
      <c r="G71" s="2">
        <v>87.25</v>
      </c>
      <c r="H71">
        <v>15</v>
      </c>
      <c r="I71" s="3">
        <v>0.05</v>
      </c>
      <c r="J71" s="2">
        <f t="shared" si="1"/>
        <v>1243.3125</v>
      </c>
    </row>
    <row r="72" spans="1:10" x14ac:dyDescent="0.2">
      <c r="A72" t="s">
        <v>247</v>
      </c>
      <c r="B72" t="s">
        <v>79</v>
      </c>
      <c r="C72" t="s">
        <v>72</v>
      </c>
      <c r="D72" t="s">
        <v>64</v>
      </c>
      <c r="E72" s="1">
        <v>40162</v>
      </c>
      <c r="F72" t="s">
        <v>78</v>
      </c>
      <c r="G72" s="2">
        <v>62.5</v>
      </c>
      <c r="H72">
        <v>3</v>
      </c>
      <c r="I72" s="3">
        <v>0.05</v>
      </c>
      <c r="J72" s="2">
        <f t="shared" si="1"/>
        <v>178.125</v>
      </c>
    </row>
    <row r="73" spans="1:10" x14ac:dyDescent="0.2">
      <c r="A73" t="s">
        <v>248</v>
      </c>
      <c r="B73" t="s">
        <v>79</v>
      </c>
      <c r="C73" t="s">
        <v>72</v>
      </c>
      <c r="D73" t="s">
        <v>64</v>
      </c>
      <c r="E73" s="1">
        <v>40162</v>
      </c>
      <c r="F73" t="s">
        <v>85</v>
      </c>
      <c r="G73" s="2">
        <v>105.25</v>
      </c>
      <c r="H73">
        <v>10</v>
      </c>
      <c r="I73" s="3">
        <v>0.05</v>
      </c>
      <c r="J73" s="2">
        <f t="shared" si="1"/>
        <v>999.875</v>
      </c>
    </row>
    <row r="74" spans="1:10" x14ac:dyDescent="0.2">
      <c r="A74" t="s">
        <v>261</v>
      </c>
      <c r="B74" t="s">
        <v>79</v>
      </c>
      <c r="C74" t="s">
        <v>72</v>
      </c>
      <c r="D74" t="s">
        <v>16</v>
      </c>
      <c r="E74" s="1">
        <v>40155</v>
      </c>
      <c r="F74" t="s">
        <v>13</v>
      </c>
      <c r="G74" s="2">
        <v>90</v>
      </c>
      <c r="H74">
        <v>20</v>
      </c>
      <c r="I74" s="3">
        <v>0</v>
      </c>
      <c r="J74" s="2">
        <f t="shared" si="1"/>
        <v>1800</v>
      </c>
    </row>
    <row r="75" spans="1:10" x14ac:dyDescent="0.2">
      <c r="A75" t="s">
        <v>287</v>
      </c>
      <c r="B75" t="s">
        <v>79</v>
      </c>
      <c r="C75" t="s">
        <v>72</v>
      </c>
      <c r="D75" t="s">
        <v>16</v>
      </c>
      <c r="E75" s="1">
        <v>40146</v>
      </c>
      <c r="F75" t="s">
        <v>59</v>
      </c>
      <c r="G75" s="2">
        <v>155</v>
      </c>
      <c r="H75">
        <v>21</v>
      </c>
      <c r="I75" s="3">
        <v>0</v>
      </c>
      <c r="J75" s="2">
        <f t="shared" si="1"/>
        <v>3255</v>
      </c>
    </row>
    <row r="76" spans="1:10" x14ac:dyDescent="0.2">
      <c r="A76" t="s">
        <v>288</v>
      </c>
      <c r="B76" t="s">
        <v>79</v>
      </c>
      <c r="C76" t="s">
        <v>72</v>
      </c>
      <c r="D76" t="s">
        <v>16</v>
      </c>
      <c r="E76" s="1">
        <v>40146</v>
      </c>
      <c r="F76" t="s">
        <v>63</v>
      </c>
      <c r="G76" s="2">
        <v>107.5</v>
      </c>
      <c r="H76">
        <v>30</v>
      </c>
      <c r="I76" s="3">
        <v>0</v>
      </c>
      <c r="J76" s="2">
        <f t="shared" si="1"/>
        <v>3225</v>
      </c>
    </row>
    <row r="77" spans="1:10" x14ac:dyDescent="0.2">
      <c r="A77" t="s">
        <v>367</v>
      </c>
      <c r="B77" t="s">
        <v>79</v>
      </c>
      <c r="C77" t="s">
        <v>72</v>
      </c>
      <c r="D77" t="s">
        <v>84</v>
      </c>
      <c r="E77" s="1">
        <v>40120</v>
      </c>
      <c r="F77" t="s">
        <v>25</v>
      </c>
      <c r="G77" s="2">
        <v>92</v>
      </c>
      <c r="H77">
        <v>30</v>
      </c>
      <c r="I77" s="3">
        <v>0.05</v>
      </c>
      <c r="J77" s="2">
        <f t="shared" si="1"/>
        <v>2622</v>
      </c>
    </row>
    <row r="78" spans="1:10" x14ac:dyDescent="0.2">
      <c r="A78" t="s">
        <v>368</v>
      </c>
      <c r="B78" t="s">
        <v>79</v>
      </c>
      <c r="C78" t="s">
        <v>72</v>
      </c>
      <c r="D78" t="s">
        <v>84</v>
      </c>
      <c r="E78" s="1">
        <v>40120</v>
      </c>
      <c r="F78" t="s">
        <v>18</v>
      </c>
      <c r="G78" s="2">
        <v>70</v>
      </c>
      <c r="H78">
        <v>30</v>
      </c>
      <c r="I78" s="3">
        <v>0.05</v>
      </c>
      <c r="J78" s="2">
        <f t="shared" si="1"/>
        <v>1995</v>
      </c>
    </row>
    <row r="79" spans="1:10" x14ac:dyDescent="0.2">
      <c r="A79" t="s">
        <v>369</v>
      </c>
      <c r="B79" t="s">
        <v>79</v>
      </c>
      <c r="C79" t="s">
        <v>72</v>
      </c>
      <c r="D79" t="s">
        <v>84</v>
      </c>
      <c r="E79" s="1">
        <v>40120</v>
      </c>
      <c r="F79" t="s">
        <v>44</v>
      </c>
      <c r="G79" s="2">
        <v>265</v>
      </c>
      <c r="H79">
        <v>20</v>
      </c>
      <c r="I79" s="3">
        <v>0.05</v>
      </c>
      <c r="J79" s="2">
        <f t="shared" si="1"/>
        <v>5035</v>
      </c>
    </row>
    <row r="80" spans="1:10" x14ac:dyDescent="0.2">
      <c r="A80" t="s">
        <v>716</v>
      </c>
      <c r="B80" t="s">
        <v>79</v>
      </c>
      <c r="C80" t="s">
        <v>72</v>
      </c>
      <c r="D80" t="s">
        <v>31</v>
      </c>
      <c r="E80" s="1">
        <v>39987</v>
      </c>
      <c r="F80" t="s">
        <v>83</v>
      </c>
      <c r="G80" s="2">
        <v>95</v>
      </c>
      <c r="H80">
        <v>30</v>
      </c>
      <c r="I80" s="3">
        <v>0</v>
      </c>
      <c r="J80" s="2">
        <f t="shared" si="1"/>
        <v>2850</v>
      </c>
    </row>
    <row r="81" spans="1:10" x14ac:dyDescent="0.2">
      <c r="A81" t="s">
        <v>717</v>
      </c>
      <c r="B81" t="s">
        <v>79</v>
      </c>
      <c r="C81" t="s">
        <v>72</v>
      </c>
      <c r="D81" t="s">
        <v>31</v>
      </c>
      <c r="E81" s="1">
        <v>39987</v>
      </c>
      <c r="F81" t="s">
        <v>25</v>
      </c>
      <c r="G81" s="2">
        <v>92</v>
      </c>
      <c r="H81">
        <v>15</v>
      </c>
      <c r="I81" s="3">
        <v>0.1</v>
      </c>
      <c r="J81" s="2">
        <f t="shared" si="1"/>
        <v>1242</v>
      </c>
    </row>
    <row r="82" spans="1:10" x14ac:dyDescent="0.2">
      <c r="A82" t="s">
        <v>809</v>
      </c>
      <c r="B82" t="s">
        <v>79</v>
      </c>
      <c r="C82" t="s">
        <v>72</v>
      </c>
      <c r="D82" t="s">
        <v>11</v>
      </c>
      <c r="E82" s="1">
        <v>39955</v>
      </c>
      <c r="F82" t="s">
        <v>65</v>
      </c>
      <c r="G82" s="2">
        <v>110</v>
      </c>
      <c r="H82">
        <v>50</v>
      </c>
      <c r="I82" s="3">
        <v>0.15</v>
      </c>
      <c r="J82" s="2">
        <f t="shared" si="1"/>
        <v>4675</v>
      </c>
    </row>
    <row r="83" spans="1:10" x14ac:dyDescent="0.2">
      <c r="A83" t="s">
        <v>810</v>
      </c>
      <c r="B83" t="s">
        <v>79</v>
      </c>
      <c r="C83" t="s">
        <v>72</v>
      </c>
      <c r="D83" t="s">
        <v>11</v>
      </c>
      <c r="E83" s="1">
        <v>39955</v>
      </c>
      <c r="F83" t="s">
        <v>81</v>
      </c>
      <c r="G83" s="2">
        <v>150</v>
      </c>
      <c r="H83">
        <v>50</v>
      </c>
      <c r="I83" s="3">
        <v>0.15</v>
      </c>
      <c r="J83" s="2">
        <f t="shared" si="1"/>
        <v>6375</v>
      </c>
    </row>
    <row r="84" spans="1:10" x14ac:dyDescent="0.2">
      <c r="A84" t="s">
        <v>811</v>
      </c>
      <c r="B84" t="s">
        <v>79</v>
      </c>
      <c r="C84" t="s">
        <v>72</v>
      </c>
      <c r="D84" t="s">
        <v>11</v>
      </c>
      <c r="E84" s="1">
        <v>39955</v>
      </c>
      <c r="F84" t="s">
        <v>82</v>
      </c>
      <c r="G84" s="2">
        <v>200</v>
      </c>
      <c r="H84">
        <v>10</v>
      </c>
      <c r="I84" s="3">
        <v>0.15</v>
      </c>
      <c r="J84" s="2">
        <f t="shared" si="1"/>
        <v>1700</v>
      </c>
    </row>
    <row r="85" spans="1:10" x14ac:dyDescent="0.2">
      <c r="A85" t="s">
        <v>891</v>
      </c>
      <c r="B85" t="s">
        <v>79</v>
      </c>
      <c r="C85" t="s">
        <v>72</v>
      </c>
      <c r="D85" t="s">
        <v>11</v>
      </c>
      <c r="E85" s="1">
        <v>39917</v>
      </c>
      <c r="F85" t="s">
        <v>77</v>
      </c>
      <c r="G85" s="2">
        <v>250</v>
      </c>
      <c r="H85">
        <v>30</v>
      </c>
      <c r="I85" s="3">
        <v>0</v>
      </c>
      <c r="J85" s="2">
        <f t="shared" si="1"/>
        <v>7500</v>
      </c>
    </row>
    <row r="86" spans="1:10" x14ac:dyDescent="0.2">
      <c r="A86" t="s">
        <v>892</v>
      </c>
      <c r="B86" t="s">
        <v>79</v>
      </c>
      <c r="C86" t="s">
        <v>72</v>
      </c>
      <c r="D86" t="s">
        <v>11</v>
      </c>
      <c r="E86" s="1">
        <v>39917</v>
      </c>
      <c r="F86" t="s">
        <v>80</v>
      </c>
      <c r="G86" s="2">
        <v>36</v>
      </c>
      <c r="H86">
        <v>15</v>
      </c>
      <c r="I86" s="3">
        <v>0</v>
      </c>
      <c r="J86" s="2">
        <f t="shared" si="1"/>
        <v>540</v>
      </c>
    </row>
    <row r="87" spans="1:10" x14ac:dyDescent="0.2">
      <c r="A87" t="s">
        <v>893</v>
      </c>
      <c r="B87" t="s">
        <v>79</v>
      </c>
      <c r="C87" t="s">
        <v>72</v>
      </c>
      <c r="D87" t="s">
        <v>11</v>
      </c>
      <c r="E87" s="1">
        <v>39917</v>
      </c>
      <c r="F87" t="s">
        <v>75</v>
      </c>
      <c r="G87" s="2">
        <v>133</v>
      </c>
      <c r="H87">
        <v>8</v>
      </c>
      <c r="I87" s="3">
        <v>0</v>
      </c>
      <c r="J87" s="2">
        <f t="shared" si="1"/>
        <v>1064</v>
      </c>
    </row>
    <row r="88" spans="1:10" x14ac:dyDescent="0.2">
      <c r="A88" t="s">
        <v>236</v>
      </c>
      <c r="B88" t="s">
        <v>87</v>
      </c>
      <c r="C88" t="s">
        <v>88</v>
      </c>
      <c r="D88" t="s">
        <v>16</v>
      </c>
      <c r="E88" s="1">
        <v>40166</v>
      </c>
      <c r="F88" t="s">
        <v>12</v>
      </c>
      <c r="G88" s="2">
        <v>50</v>
      </c>
      <c r="H88">
        <v>20</v>
      </c>
      <c r="I88" s="3">
        <v>0</v>
      </c>
      <c r="J88" s="2">
        <f t="shared" si="1"/>
        <v>1000</v>
      </c>
    </row>
    <row r="89" spans="1:10" x14ac:dyDescent="0.2">
      <c r="A89" t="s">
        <v>237</v>
      </c>
      <c r="B89" t="s">
        <v>87</v>
      </c>
      <c r="C89" t="s">
        <v>88</v>
      </c>
      <c r="D89" t="s">
        <v>16</v>
      </c>
      <c r="E89" s="1">
        <v>40166</v>
      </c>
      <c r="F89" t="s">
        <v>19</v>
      </c>
      <c r="G89" s="2">
        <v>170</v>
      </c>
      <c r="H89">
        <v>50</v>
      </c>
      <c r="I89" s="3">
        <v>0</v>
      </c>
      <c r="J89" s="2">
        <f t="shared" si="1"/>
        <v>8500</v>
      </c>
    </row>
    <row r="90" spans="1:10" x14ac:dyDescent="0.2">
      <c r="A90" t="s">
        <v>238</v>
      </c>
      <c r="B90" t="s">
        <v>87</v>
      </c>
      <c r="C90" t="s">
        <v>88</v>
      </c>
      <c r="D90" t="s">
        <v>16</v>
      </c>
      <c r="E90" s="1">
        <v>40166</v>
      </c>
      <c r="F90" t="s">
        <v>91</v>
      </c>
      <c r="G90" s="2">
        <v>174</v>
      </c>
      <c r="H90">
        <v>35</v>
      </c>
      <c r="I90" s="3">
        <v>0</v>
      </c>
      <c r="J90" s="2">
        <f t="shared" si="1"/>
        <v>6090</v>
      </c>
    </row>
    <row r="91" spans="1:10" x14ac:dyDescent="0.2">
      <c r="A91" t="s">
        <v>824</v>
      </c>
      <c r="B91" t="s">
        <v>87</v>
      </c>
      <c r="C91" t="s">
        <v>88</v>
      </c>
      <c r="D91" t="s">
        <v>16</v>
      </c>
      <c r="E91" s="1">
        <v>39945</v>
      </c>
      <c r="F91" t="s">
        <v>90</v>
      </c>
      <c r="G91" s="2">
        <v>56</v>
      </c>
      <c r="H91">
        <v>60</v>
      </c>
      <c r="I91" s="3">
        <v>0.05</v>
      </c>
      <c r="J91" s="2">
        <f t="shared" si="1"/>
        <v>3192</v>
      </c>
    </row>
    <row r="92" spans="1:10" x14ac:dyDescent="0.2">
      <c r="A92" t="s">
        <v>825</v>
      </c>
      <c r="B92" t="s">
        <v>87</v>
      </c>
      <c r="C92" t="s">
        <v>88</v>
      </c>
      <c r="D92" t="s">
        <v>16</v>
      </c>
      <c r="E92" s="1">
        <v>39945</v>
      </c>
      <c r="F92" t="s">
        <v>18</v>
      </c>
      <c r="G92" s="2">
        <v>56</v>
      </c>
      <c r="H92">
        <v>20</v>
      </c>
      <c r="I92" s="3">
        <v>0.05</v>
      </c>
      <c r="J92" s="2">
        <f t="shared" si="1"/>
        <v>1064</v>
      </c>
    </row>
    <row r="93" spans="1:10" x14ac:dyDescent="0.2">
      <c r="A93" t="s">
        <v>989</v>
      </c>
      <c r="B93" t="s">
        <v>87</v>
      </c>
      <c r="C93" t="s">
        <v>88</v>
      </c>
      <c r="D93" t="s">
        <v>11</v>
      </c>
      <c r="E93" s="1">
        <v>39882</v>
      </c>
      <c r="F93" t="s">
        <v>28</v>
      </c>
      <c r="G93" s="2">
        <v>156</v>
      </c>
      <c r="H93">
        <v>50</v>
      </c>
      <c r="I93" s="3">
        <v>0.25</v>
      </c>
      <c r="J93" s="2">
        <f t="shared" si="1"/>
        <v>5850</v>
      </c>
    </row>
    <row r="94" spans="1:10" x14ac:dyDescent="0.2">
      <c r="A94" t="s">
        <v>990</v>
      </c>
      <c r="B94" t="s">
        <v>87</v>
      </c>
      <c r="C94" t="s">
        <v>88</v>
      </c>
      <c r="D94" t="s">
        <v>11</v>
      </c>
      <c r="E94" s="1">
        <v>39882</v>
      </c>
      <c r="F94" t="s">
        <v>25</v>
      </c>
      <c r="G94" s="2">
        <v>73.5</v>
      </c>
      <c r="H94">
        <v>50</v>
      </c>
      <c r="I94" s="3">
        <v>0.25</v>
      </c>
      <c r="J94" s="2">
        <f t="shared" si="1"/>
        <v>2756.25</v>
      </c>
    </row>
    <row r="95" spans="1:10" x14ac:dyDescent="0.2">
      <c r="A95" t="s">
        <v>991</v>
      </c>
      <c r="B95" t="s">
        <v>87</v>
      </c>
      <c r="C95" t="s">
        <v>88</v>
      </c>
      <c r="D95" t="s">
        <v>11</v>
      </c>
      <c r="E95" s="1">
        <v>39882</v>
      </c>
      <c r="F95" t="s">
        <v>43</v>
      </c>
      <c r="G95" s="2">
        <v>38</v>
      </c>
      <c r="H95">
        <v>30</v>
      </c>
      <c r="I95" s="3">
        <v>0.25</v>
      </c>
      <c r="J95" s="2">
        <f t="shared" si="1"/>
        <v>855</v>
      </c>
    </row>
    <row r="96" spans="1:10" x14ac:dyDescent="0.2">
      <c r="A96" t="s">
        <v>1036</v>
      </c>
      <c r="B96" t="s">
        <v>87</v>
      </c>
      <c r="C96" t="s">
        <v>88</v>
      </c>
      <c r="D96" t="s">
        <v>66</v>
      </c>
      <c r="E96" s="1">
        <v>39865</v>
      </c>
      <c r="F96" t="s">
        <v>57</v>
      </c>
      <c r="G96" s="2">
        <v>38.5</v>
      </c>
      <c r="H96">
        <v>25</v>
      </c>
      <c r="I96" s="3">
        <v>0.2</v>
      </c>
      <c r="J96" s="2">
        <f t="shared" si="1"/>
        <v>770</v>
      </c>
    </row>
    <row r="97" spans="1:10" x14ac:dyDescent="0.2">
      <c r="A97" t="s">
        <v>1037</v>
      </c>
      <c r="B97" t="s">
        <v>87</v>
      </c>
      <c r="C97" t="s">
        <v>88</v>
      </c>
      <c r="D97" t="s">
        <v>66</v>
      </c>
      <c r="E97" s="1">
        <v>39865</v>
      </c>
      <c r="F97" t="s">
        <v>89</v>
      </c>
      <c r="G97" s="2">
        <v>77.5</v>
      </c>
      <c r="H97">
        <v>40</v>
      </c>
      <c r="I97" s="3">
        <v>0.2</v>
      </c>
      <c r="J97" s="2">
        <f t="shared" si="1"/>
        <v>2480</v>
      </c>
    </row>
    <row r="98" spans="1:10" x14ac:dyDescent="0.2">
      <c r="A98" t="s">
        <v>1038</v>
      </c>
      <c r="B98" t="s">
        <v>87</v>
      </c>
      <c r="C98" t="s">
        <v>88</v>
      </c>
      <c r="D98" t="s">
        <v>66</v>
      </c>
      <c r="E98" s="1">
        <v>39865</v>
      </c>
      <c r="F98" t="s">
        <v>27</v>
      </c>
      <c r="G98" s="2">
        <v>220</v>
      </c>
      <c r="H98">
        <v>9</v>
      </c>
      <c r="I98" s="3">
        <v>0.2</v>
      </c>
      <c r="J98" s="2">
        <f t="shared" si="1"/>
        <v>1584</v>
      </c>
    </row>
    <row r="99" spans="1:10" x14ac:dyDescent="0.2">
      <c r="A99" t="s">
        <v>1051</v>
      </c>
      <c r="B99" t="s">
        <v>87</v>
      </c>
      <c r="C99" t="s">
        <v>88</v>
      </c>
      <c r="D99" t="s">
        <v>16</v>
      </c>
      <c r="E99" s="1">
        <v>39859</v>
      </c>
      <c r="F99" t="s">
        <v>33</v>
      </c>
      <c r="G99" s="2">
        <v>10</v>
      </c>
      <c r="H99">
        <v>49</v>
      </c>
      <c r="I99" s="3">
        <v>0</v>
      </c>
      <c r="J99" s="2">
        <f t="shared" si="1"/>
        <v>490</v>
      </c>
    </row>
    <row r="100" spans="1:10" x14ac:dyDescent="0.2">
      <c r="A100" t="s">
        <v>1052</v>
      </c>
      <c r="B100" t="s">
        <v>87</v>
      </c>
      <c r="C100" t="s">
        <v>88</v>
      </c>
      <c r="D100" t="s">
        <v>16</v>
      </c>
      <c r="E100" s="1">
        <v>39859</v>
      </c>
      <c r="F100" t="s">
        <v>27</v>
      </c>
      <c r="G100" s="2">
        <v>220</v>
      </c>
      <c r="H100">
        <v>16</v>
      </c>
      <c r="I100" s="3">
        <v>0</v>
      </c>
      <c r="J100" s="2">
        <f t="shared" si="1"/>
        <v>3520</v>
      </c>
    </row>
    <row r="101" spans="1:10" x14ac:dyDescent="0.2">
      <c r="A101" t="s">
        <v>1109</v>
      </c>
      <c r="B101" t="s">
        <v>87</v>
      </c>
      <c r="C101" t="s">
        <v>88</v>
      </c>
      <c r="D101" t="s">
        <v>11</v>
      </c>
      <c r="E101" s="1">
        <v>39837</v>
      </c>
      <c r="F101" t="s">
        <v>59</v>
      </c>
      <c r="G101" s="2">
        <v>124</v>
      </c>
      <c r="H101">
        <v>16</v>
      </c>
      <c r="I101" s="3">
        <v>0</v>
      </c>
      <c r="J101" s="2">
        <f t="shared" si="1"/>
        <v>1984</v>
      </c>
    </row>
    <row r="102" spans="1:10" x14ac:dyDescent="0.2">
      <c r="A102" t="s">
        <v>1110</v>
      </c>
      <c r="B102" t="s">
        <v>87</v>
      </c>
      <c r="C102" t="s">
        <v>88</v>
      </c>
      <c r="D102" t="s">
        <v>11</v>
      </c>
      <c r="E102" s="1">
        <v>39837</v>
      </c>
      <c r="F102" t="s">
        <v>51</v>
      </c>
      <c r="G102" s="2">
        <v>96</v>
      </c>
      <c r="H102">
        <v>15</v>
      </c>
      <c r="I102" s="3">
        <v>0</v>
      </c>
      <c r="J102" s="2">
        <f t="shared" si="1"/>
        <v>1440</v>
      </c>
    </row>
    <row r="103" spans="1:10" x14ac:dyDescent="0.2">
      <c r="A103" t="s">
        <v>1111</v>
      </c>
      <c r="B103" t="s">
        <v>87</v>
      </c>
      <c r="C103" t="s">
        <v>88</v>
      </c>
      <c r="D103" t="s">
        <v>11</v>
      </c>
      <c r="E103" s="1">
        <v>39837</v>
      </c>
      <c r="F103" t="s">
        <v>76</v>
      </c>
      <c r="G103" s="2">
        <v>197</v>
      </c>
      <c r="H103">
        <v>20</v>
      </c>
      <c r="I103" s="3">
        <v>0</v>
      </c>
      <c r="J103" s="2">
        <f t="shared" si="1"/>
        <v>3940</v>
      </c>
    </row>
    <row r="104" spans="1:10" x14ac:dyDescent="0.2">
      <c r="A104" t="s">
        <v>1112</v>
      </c>
      <c r="B104" t="s">
        <v>87</v>
      </c>
      <c r="C104" t="s">
        <v>88</v>
      </c>
      <c r="D104" t="s">
        <v>11</v>
      </c>
      <c r="E104" s="1">
        <v>39837</v>
      </c>
      <c r="F104" t="s">
        <v>42</v>
      </c>
      <c r="G104" s="2">
        <v>60</v>
      </c>
      <c r="H104">
        <v>30</v>
      </c>
      <c r="I104" s="3">
        <v>0</v>
      </c>
      <c r="J104" s="2">
        <f t="shared" si="1"/>
        <v>1800</v>
      </c>
    </row>
    <row r="105" spans="1:10" x14ac:dyDescent="0.2">
      <c r="A105" t="s">
        <v>353</v>
      </c>
      <c r="B105" t="s">
        <v>92</v>
      </c>
      <c r="C105" t="s">
        <v>37</v>
      </c>
      <c r="D105" t="s">
        <v>11</v>
      </c>
      <c r="E105" s="1">
        <v>40130</v>
      </c>
      <c r="F105" t="s">
        <v>93</v>
      </c>
      <c r="G105" s="2">
        <v>219.5</v>
      </c>
      <c r="H105">
        <v>20</v>
      </c>
      <c r="I105" s="3">
        <v>0</v>
      </c>
      <c r="J105" s="2">
        <f t="shared" si="1"/>
        <v>4390</v>
      </c>
    </row>
    <row r="106" spans="1:10" x14ac:dyDescent="0.2">
      <c r="A106" t="s">
        <v>563</v>
      </c>
      <c r="B106" t="s">
        <v>92</v>
      </c>
      <c r="C106" t="s">
        <v>37</v>
      </c>
      <c r="D106" t="s">
        <v>11</v>
      </c>
      <c r="E106" s="1">
        <v>40050</v>
      </c>
      <c r="F106" t="s">
        <v>56</v>
      </c>
      <c r="G106" s="2">
        <v>90</v>
      </c>
      <c r="H106">
        <v>20</v>
      </c>
      <c r="I106" s="3">
        <v>0</v>
      </c>
      <c r="J106" s="2">
        <f t="shared" si="1"/>
        <v>1800</v>
      </c>
    </row>
    <row r="107" spans="1:10" x14ac:dyDescent="0.2">
      <c r="A107" t="s">
        <v>564</v>
      </c>
      <c r="B107" t="s">
        <v>92</v>
      </c>
      <c r="C107" t="s">
        <v>37</v>
      </c>
      <c r="D107" t="s">
        <v>11</v>
      </c>
      <c r="E107" s="1">
        <v>40050</v>
      </c>
      <c r="F107" t="s">
        <v>26</v>
      </c>
      <c r="G107" s="2">
        <v>97.5</v>
      </c>
      <c r="H107">
        <v>6</v>
      </c>
      <c r="I107" s="3">
        <v>0</v>
      </c>
      <c r="J107" s="2">
        <f t="shared" si="1"/>
        <v>585</v>
      </c>
    </row>
    <row r="108" spans="1:10" x14ac:dyDescent="0.2">
      <c r="A108" t="s">
        <v>573</v>
      </c>
      <c r="B108" t="s">
        <v>92</v>
      </c>
      <c r="C108" t="s">
        <v>37</v>
      </c>
      <c r="D108" t="s">
        <v>47</v>
      </c>
      <c r="E108" s="1">
        <v>40046</v>
      </c>
      <c r="F108" t="s">
        <v>76</v>
      </c>
      <c r="G108" s="2">
        <v>246.5</v>
      </c>
      <c r="H108">
        <v>10</v>
      </c>
      <c r="I108" s="3">
        <v>0</v>
      </c>
      <c r="J108" s="2">
        <f t="shared" si="1"/>
        <v>2465</v>
      </c>
    </row>
    <row r="109" spans="1:10" x14ac:dyDescent="0.2">
      <c r="A109" t="s">
        <v>718</v>
      </c>
      <c r="B109" t="s">
        <v>92</v>
      </c>
      <c r="C109" t="s">
        <v>37</v>
      </c>
      <c r="D109" t="s">
        <v>47</v>
      </c>
      <c r="E109" s="1">
        <v>39987</v>
      </c>
      <c r="F109" t="s">
        <v>39</v>
      </c>
      <c r="G109" s="2">
        <v>30</v>
      </c>
      <c r="H109">
        <v>8</v>
      </c>
      <c r="I109" s="3">
        <v>0</v>
      </c>
      <c r="J109" s="2">
        <f t="shared" si="1"/>
        <v>240</v>
      </c>
    </row>
    <row r="110" spans="1:10" x14ac:dyDescent="0.2">
      <c r="A110" t="s">
        <v>719</v>
      </c>
      <c r="B110" t="s">
        <v>92</v>
      </c>
      <c r="C110" t="s">
        <v>37</v>
      </c>
      <c r="D110" t="s">
        <v>47</v>
      </c>
      <c r="E110" s="1">
        <v>39987</v>
      </c>
      <c r="F110" t="s">
        <v>70</v>
      </c>
      <c r="G110" s="2">
        <v>50</v>
      </c>
      <c r="H110">
        <v>15</v>
      </c>
      <c r="I110" s="3">
        <v>0</v>
      </c>
      <c r="J110" s="2">
        <f t="shared" si="1"/>
        <v>750</v>
      </c>
    </row>
    <row r="111" spans="1:10" x14ac:dyDescent="0.2">
      <c r="A111" t="s">
        <v>720</v>
      </c>
      <c r="B111" t="s">
        <v>92</v>
      </c>
      <c r="C111" t="s">
        <v>37</v>
      </c>
      <c r="D111" t="s">
        <v>47</v>
      </c>
      <c r="E111" s="1">
        <v>39987</v>
      </c>
      <c r="F111" t="s">
        <v>33</v>
      </c>
      <c r="G111" s="2">
        <v>12.5</v>
      </c>
      <c r="H111">
        <v>15</v>
      </c>
      <c r="I111" s="3">
        <v>0</v>
      </c>
      <c r="J111" s="2">
        <f t="shared" si="1"/>
        <v>187.5</v>
      </c>
    </row>
    <row r="112" spans="1:10" x14ac:dyDescent="0.2">
      <c r="A112" t="s">
        <v>721</v>
      </c>
      <c r="B112" t="s">
        <v>92</v>
      </c>
      <c r="C112" t="s">
        <v>37</v>
      </c>
      <c r="D112" t="s">
        <v>47</v>
      </c>
      <c r="E112" s="1">
        <v>39987</v>
      </c>
      <c r="F112" t="s">
        <v>74</v>
      </c>
      <c r="G112" s="2">
        <v>100</v>
      </c>
      <c r="H112">
        <v>6</v>
      </c>
      <c r="I112" s="3">
        <v>0</v>
      </c>
      <c r="J112" s="2">
        <f t="shared" si="1"/>
        <v>600</v>
      </c>
    </row>
    <row r="113" spans="1:10" x14ac:dyDescent="0.2">
      <c r="A113" t="s">
        <v>742</v>
      </c>
      <c r="B113" t="s">
        <v>92</v>
      </c>
      <c r="C113" t="s">
        <v>37</v>
      </c>
      <c r="D113" t="s">
        <v>66</v>
      </c>
      <c r="E113" s="1">
        <v>39980</v>
      </c>
      <c r="F113" t="s">
        <v>42</v>
      </c>
      <c r="G113" s="2">
        <v>75</v>
      </c>
      <c r="H113">
        <v>7</v>
      </c>
      <c r="I113" s="3">
        <v>0</v>
      </c>
      <c r="J113" s="2">
        <f t="shared" si="1"/>
        <v>525</v>
      </c>
    </row>
    <row r="114" spans="1:10" x14ac:dyDescent="0.2">
      <c r="A114" t="s">
        <v>743</v>
      </c>
      <c r="B114" t="s">
        <v>92</v>
      </c>
      <c r="C114" t="s">
        <v>37</v>
      </c>
      <c r="D114" t="s">
        <v>66</v>
      </c>
      <c r="E114" s="1">
        <v>39980</v>
      </c>
      <c r="F114" t="s">
        <v>91</v>
      </c>
      <c r="G114" s="2">
        <v>174</v>
      </c>
      <c r="H114">
        <v>1</v>
      </c>
      <c r="I114" s="3">
        <v>0</v>
      </c>
      <c r="J114" s="2">
        <f t="shared" si="1"/>
        <v>174</v>
      </c>
    </row>
    <row r="115" spans="1:10" x14ac:dyDescent="0.2">
      <c r="A115" t="s">
        <v>855</v>
      </c>
      <c r="B115" t="s">
        <v>92</v>
      </c>
      <c r="C115" t="s">
        <v>37</v>
      </c>
      <c r="D115" t="s">
        <v>16</v>
      </c>
      <c r="E115" s="1">
        <v>39935</v>
      </c>
      <c r="F115" t="s">
        <v>70</v>
      </c>
      <c r="G115" s="2">
        <v>40</v>
      </c>
      <c r="H115">
        <v>14</v>
      </c>
      <c r="I115" s="3">
        <v>0</v>
      </c>
      <c r="J115" s="2">
        <f t="shared" si="1"/>
        <v>560</v>
      </c>
    </row>
    <row r="116" spans="1:10" x14ac:dyDescent="0.2">
      <c r="A116" t="s">
        <v>856</v>
      </c>
      <c r="B116" t="s">
        <v>92</v>
      </c>
      <c r="C116" t="s">
        <v>37</v>
      </c>
      <c r="D116" t="s">
        <v>16</v>
      </c>
      <c r="E116" s="1">
        <v>39935</v>
      </c>
      <c r="F116" t="s">
        <v>25</v>
      </c>
      <c r="G116" s="2">
        <v>73.5</v>
      </c>
      <c r="H116">
        <v>10</v>
      </c>
      <c r="I116" s="3">
        <v>0</v>
      </c>
      <c r="J116" s="2">
        <f t="shared" si="1"/>
        <v>735</v>
      </c>
    </row>
    <row r="117" spans="1:10" x14ac:dyDescent="0.2">
      <c r="A117" t="s">
        <v>857</v>
      </c>
      <c r="B117" t="s">
        <v>92</v>
      </c>
      <c r="C117" t="s">
        <v>37</v>
      </c>
      <c r="D117" t="s">
        <v>16</v>
      </c>
      <c r="E117" s="1">
        <v>39935</v>
      </c>
      <c r="F117" t="s">
        <v>44</v>
      </c>
      <c r="G117" s="2">
        <v>212</v>
      </c>
      <c r="H117">
        <v>3</v>
      </c>
      <c r="I117" s="3">
        <v>0</v>
      </c>
      <c r="J117" s="2">
        <f t="shared" si="1"/>
        <v>636</v>
      </c>
    </row>
    <row r="118" spans="1:10" x14ac:dyDescent="0.2">
      <c r="A118" t="s">
        <v>887</v>
      </c>
      <c r="B118" t="s">
        <v>92</v>
      </c>
      <c r="C118" t="s">
        <v>37</v>
      </c>
      <c r="D118" t="s">
        <v>84</v>
      </c>
      <c r="E118" s="1">
        <v>39921</v>
      </c>
      <c r="F118" t="s">
        <v>81</v>
      </c>
      <c r="G118" s="2">
        <v>120</v>
      </c>
      <c r="H118">
        <v>30</v>
      </c>
      <c r="I118" s="3">
        <v>0</v>
      </c>
      <c r="J118" s="2">
        <f t="shared" si="1"/>
        <v>3600</v>
      </c>
    </row>
    <row r="119" spans="1:10" x14ac:dyDescent="0.2">
      <c r="A119" t="s">
        <v>888</v>
      </c>
      <c r="B119" t="s">
        <v>92</v>
      </c>
      <c r="C119" t="s">
        <v>37</v>
      </c>
      <c r="D119" t="s">
        <v>84</v>
      </c>
      <c r="E119" s="1">
        <v>39921</v>
      </c>
      <c r="F119" t="s">
        <v>41</v>
      </c>
      <c r="G119" s="2">
        <v>152</v>
      </c>
      <c r="H119">
        <v>20</v>
      </c>
      <c r="I119" s="3">
        <v>0</v>
      </c>
      <c r="J119" s="2">
        <f t="shared" si="1"/>
        <v>3040</v>
      </c>
    </row>
    <row r="120" spans="1:10" x14ac:dyDescent="0.2">
      <c r="A120" t="s">
        <v>778</v>
      </c>
      <c r="B120" t="s">
        <v>94</v>
      </c>
      <c r="C120" t="s">
        <v>95</v>
      </c>
      <c r="D120" t="s">
        <v>38</v>
      </c>
      <c r="E120" s="1">
        <v>39966</v>
      </c>
      <c r="F120" t="s">
        <v>56</v>
      </c>
      <c r="G120" s="2">
        <v>90</v>
      </c>
      <c r="H120">
        <v>3</v>
      </c>
      <c r="I120" s="3">
        <v>0</v>
      </c>
      <c r="J120" s="2">
        <f t="shared" si="1"/>
        <v>270</v>
      </c>
    </row>
    <row r="121" spans="1:10" x14ac:dyDescent="0.2">
      <c r="A121" t="s">
        <v>779</v>
      </c>
      <c r="B121" t="s">
        <v>94</v>
      </c>
      <c r="C121" t="s">
        <v>95</v>
      </c>
      <c r="D121" t="s">
        <v>38</v>
      </c>
      <c r="E121" s="1">
        <v>39966</v>
      </c>
      <c r="F121" t="s">
        <v>57</v>
      </c>
      <c r="G121" s="2">
        <v>48.25</v>
      </c>
      <c r="H121">
        <v>10</v>
      </c>
      <c r="I121" s="3">
        <v>0</v>
      </c>
      <c r="J121" s="2">
        <f t="shared" si="1"/>
        <v>482.5</v>
      </c>
    </row>
    <row r="122" spans="1:10" x14ac:dyDescent="0.2">
      <c r="A122" t="s">
        <v>780</v>
      </c>
      <c r="B122" t="s">
        <v>94</v>
      </c>
      <c r="C122" t="s">
        <v>95</v>
      </c>
      <c r="D122" t="s">
        <v>38</v>
      </c>
      <c r="E122" s="1">
        <v>39966</v>
      </c>
      <c r="F122" t="s">
        <v>96</v>
      </c>
      <c r="G122" s="2">
        <v>62.5</v>
      </c>
      <c r="H122">
        <v>6</v>
      </c>
      <c r="I122" s="3">
        <v>0</v>
      </c>
      <c r="J122" s="2">
        <f t="shared" si="1"/>
        <v>375</v>
      </c>
    </row>
    <row r="123" spans="1:10" x14ac:dyDescent="0.2">
      <c r="A123" t="s">
        <v>224</v>
      </c>
      <c r="B123" t="s">
        <v>97</v>
      </c>
      <c r="C123" t="s">
        <v>98</v>
      </c>
      <c r="D123" t="s">
        <v>31</v>
      </c>
      <c r="E123" s="1">
        <v>40169</v>
      </c>
      <c r="F123" t="s">
        <v>39</v>
      </c>
      <c r="G123" s="2">
        <v>30</v>
      </c>
      <c r="H123">
        <v>6</v>
      </c>
      <c r="I123" s="3">
        <v>0</v>
      </c>
      <c r="J123" s="2">
        <f t="shared" si="1"/>
        <v>180</v>
      </c>
    </row>
    <row r="124" spans="1:10" x14ac:dyDescent="0.2">
      <c r="A124" t="s">
        <v>225</v>
      </c>
      <c r="B124" t="s">
        <v>97</v>
      </c>
      <c r="C124" t="s">
        <v>98</v>
      </c>
      <c r="D124" t="s">
        <v>31</v>
      </c>
      <c r="E124" s="1">
        <v>40169</v>
      </c>
      <c r="F124" t="s">
        <v>18</v>
      </c>
      <c r="G124" s="2">
        <v>70</v>
      </c>
      <c r="H124">
        <v>28</v>
      </c>
      <c r="I124" s="3">
        <v>0</v>
      </c>
      <c r="J124" s="2">
        <f t="shared" si="1"/>
        <v>1960</v>
      </c>
    </row>
    <row r="125" spans="1:10" x14ac:dyDescent="0.2">
      <c r="A125" t="s">
        <v>226</v>
      </c>
      <c r="B125" t="s">
        <v>97</v>
      </c>
      <c r="C125" t="s">
        <v>98</v>
      </c>
      <c r="D125" t="s">
        <v>31</v>
      </c>
      <c r="E125" s="1">
        <v>40169</v>
      </c>
      <c r="F125" t="s">
        <v>76</v>
      </c>
      <c r="G125" s="2">
        <v>246.5</v>
      </c>
      <c r="H125">
        <v>9</v>
      </c>
      <c r="I125" s="3">
        <v>0</v>
      </c>
      <c r="J125" s="2">
        <f t="shared" si="1"/>
        <v>2218.5</v>
      </c>
    </row>
    <row r="126" spans="1:10" x14ac:dyDescent="0.2">
      <c r="A126" t="s">
        <v>227</v>
      </c>
      <c r="B126" t="s">
        <v>97</v>
      </c>
      <c r="C126" t="s">
        <v>98</v>
      </c>
      <c r="D126" t="s">
        <v>31</v>
      </c>
      <c r="E126" s="1">
        <v>40169</v>
      </c>
      <c r="F126" t="s">
        <v>86</v>
      </c>
      <c r="G126" s="2">
        <v>180</v>
      </c>
      <c r="H126">
        <v>40</v>
      </c>
      <c r="I126" s="3">
        <v>0</v>
      </c>
      <c r="J126" s="2">
        <f t="shared" si="1"/>
        <v>7200</v>
      </c>
    </row>
    <row r="127" spans="1:10" x14ac:dyDescent="0.2">
      <c r="A127" t="s">
        <v>249</v>
      </c>
      <c r="B127" t="s">
        <v>97</v>
      </c>
      <c r="C127" t="s">
        <v>98</v>
      </c>
      <c r="D127" t="s">
        <v>22</v>
      </c>
      <c r="E127" s="1">
        <v>40162</v>
      </c>
      <c r="F127" t="s">
        <v>70</v>
      </c>
      <c r="G127" s="2">
        <v>50</v>
      </c>
      <c r="H127">
        <v>40</v>
      </c>
      <c r="I127" s="3">
        <v>0.05</v>
      </c>
      <c r="J127" s="2">
        <f t="shared" si="1"/>
        <v>1900</v>
      </c>
    </row>
    <row r="128" spans="1:10" x14ac:dyDescent="0.2">
      <c r="A128" t="s">
        <v>250</v>
      </c>
      <c r="B128" t="s">
        <v>97</v>
      </c>
      <c r="C128" t="s">
        <v>98</v>
      </c>
      <c r="D128" t="s">
        <v>22</v>
      </c>
      <c r="E128" s="1">
        <v>40162</v>
      </c>
      <c r="F128" t="s">
        <v>44</v>
      </c>
      <c r="G128" s="2">
        <v>265</v>
      </c>
      <c r="H128">
        <v>30</v>
      </c>
      <c r="I128" s="3">
        <v>0.05</v>
      </c>
      <c r="J128" s="2">
        <f t="shared" si="1"/>
        <v>7552.5</v>
      </c>
    </row>
    <row r="129" spans="1:10" x14ac:dyDescent="0.2">
      <c r="A129" t="s">
        <v>783</v>
      </c>
      <c r="B129" t="s">
        <v>97</v>
      </c>
      <c r="C129" t="s">
        <v>98</v>
      </c>
      <c r="D129" t="s">
        <v>47</v>
      </c>
      <c r="E129" s="1">
        <v>39965</v>
      </c>
      <c r="F129" t="s">
        <v>59</v>
      </c>
      <c r="G129" s="2">
        <v>155</v>
      </c>
      <c r="H129">
        <v>16</v>
      </c>
      <c r="I129" s="3">
        <v>0.05</v>
      </c>
      <c r="J129" s="2">
        <f t="shared" si="1"/>
        <v>2356</v>
      </c>
    </row>
    <row r="130" spans="1:10" x14ac:dyDescent="0.2">
      <c r="A130" t="s">
        <v>784</v>
      </c>
      <c r="B130" t="s">
        <v>97</v>
      </c>
      <c r="C130" t="s">
        <v>98</v>
      </c>
      <c r="D130" t="s">
        <v>47</v>
      </c>
      <c r="E130" s="1">
        <v>39965</v>
      </c>
      <c r="F130" t="s">
        <v>41</v>
      </c>
      <c r="G130" s="2">
        <v>190</v>
      </c>
      <c r="H130">
        <v>40</v>
      </c>
      <c r="I130" s="3">
        <v>0</v>
      </c>
      <c r="J130" s="2">
        <f t="shared" ref="J130:J193" si="2">G130*H130*(1-I130)</f>
        <v>7600</v>
      </c>
    </row>
    <row r="131" spans="1:10" x14ac:dyDescent="0.2">
      <c r="A131" t="s">
        <v>785</v>
      </c>
      <c r="B131" t="s">
        <v>97</v>
      </c>
      <c r="C131" t="s">
        <v>98</v>
      </c>
      <c r="D131" t="s">
        <v>47</v>
      </c>
      <c r="E131" s="1">
        <v>39965</v>
      </c>
      <c r="F131" t="s">
        <v>19</v>
      </c>
      <c r="G131" s="2">
        <v>170</v>
      </c>
      <c r="H131">
        <v>10</v>
      </c>
      <c r="I131" s="3">
        <v>0.05</v>
      </c>
      <c r="J131" s="2">
        <f t="shared" si="2"/>
        <v>1615</v>
      </c>
    </row>
    <row r="132" spans="1:10" x14ac:dyDescent="0.2">
      <c r="A132" t="s">
        <v>1100</v>
      </c>
      <c r="B132" t="s">
        <v>97</v>
      </c>
      <c r="C132" t="s">
        <v>98</v>
      </c>
      <c r="D132" t="s">
        <v>47</v>
      </c>
      <c r="E132" s="1">
        <v>39840</v>
      </c>
      <c r="F132" t="s">
        <v>68</v>
      </c>
      <c r="G132" s="2">
        <v>72</v>
      </c>
      <c r="H132">
        <v>15</v>
      </c>
      <c r="I132" s="3">
        <v>0.15</v>
      </c>
      <c r="J132" s="2">
        <f t="shared" si="2"/>
        <v>918</v>
      </c>
    </row>
    <row r="133" spans="1:10" x14ac:dyDescent="0.2">
      <c r="A133" t="s">
        <v>1101</v>
      </c>
      <c r="B133" t="s">
        <v>97</v>
      </c>
      <c r="C133" t="s">
        <v>98</v>
      </c>
      <c r="D133" t="s">
        <v>47</v>
      </c>
      <c r="E133" s="1">
        <v>39840</v>
      </c>
      <c r="F133" t="s">
        <v>75</v>
      </c>
      <c r="G133" s="2">
        <v>133</v>
      </c>
      <c r="H133">
        <v>30</v>
      </c>
      <c r="I133" s="3">
        <v>0</v>
      </c>
      <c r="J133" s="2">
        <f t="shared" si="2"/>
        <v>3990</v>
      </c>
    </row>
    <row r="134" spans="1:10" x14ac:dyDescent="0.2">
      <c r="A134" t="s">
        <v>1102</v>
      </c>
      <c r="B134" t="s">
        <v>97</v>
      </c>
      <c r="C134" t="s">
        <v>98</v>
      </c>
      <c r="D134" t="s">
        <v>47</v>
      </c>
      <c r="E134" s="1">
        <v>39840</v>
      </c>
      <c r="F134" t="s">
        <v>99</v>
      </c>
      <c r="G134" s="2">
        <v>40</v>
      </c>
      <c r="H134">
        <v>20</v>
      </c>
      <c r="I134" s="3">
        <v>0.15</v>
      </c>
      <c r="J134" s="2">
        <f t="shared" si="2"/>
        <v>680</v>
      </c>
    </row>
    <row r="135" spans="1:10" x14ac:dyDescent="0.2">
      <c r="A135" t="s">
        <v>836</v>
      </c>
      <c r="B135" t="s">
        <v>100</v>
      </c>
      <c r="C135" t="s">
        <v>101</v>
      </c>
      <c r="D135" t="s">
        <v>11</v>
      </c>
      <c r="E135" s="1">
        <v>39943</v>
      </c>
      <c r="F135" t="s">
        <v>41</v>
      </c>
      <c r="G135" s="2">
        <v>152</v>
      </c>
      <c r="H135">
        <v>30</v>
      </c>
      <c r="I135" s="3">
        <v>0</v>
      </c>
      <c r="J135" s="2">
        <f t="shared" si="2"/>
        <v>4560</v>
      </c>
    </row>
    <row r="136" spans="1:10" x14ac:dyDescent="0.2">
      <c r="A136" t="s">
        <v>907</v>
      </c>
      <c r="B136" t="s">
        <v>100</v>
      </c>
      <c r="C136" t="s">
        <v>101</v>
      </c>
      <c r="D136" t="s">
        <v>11</v>
      </c>
      <c r="E136" s="1">
        <v>39916</v>
      </c>
      <c r="F136" t="s">
        <v>21</v>
      </c>
      <c r="G136" s="2">
        <v>84</v>
      </c>
      <c r="H136">
        <v>10</v>
      </c>
      <c r="I136" s="3">
        <v>0</v>
      </c>
      <c r="J136" s="2">
        <f t="shared" si="2"/>
        <v>840</v>
      </c>
    </row>
    <row r="137" spans="1:10" x14ac:dyDescent="0.2">
      <c r="A137" t="s">
        <v>908</v>
      </c>
      <c r="B137" t="s">
        <v>100</v>
      </c>
      <c r="C137" t="s">
        <v>101</v>
      </c>
      <c r="D137" t="s">
        <v>11</v>
      </c>
      <c r="E137" s="1">
        <v>39916</v>
      </c>
      <c r="F137" t="s">
        <v>50</v>
      </c>
      <c r="G137" s="2">
        <v>48</v>
      </c>
      <c r="H137">
        <v>5</v>
      </c>
      <c r="I137" s="3">
        <v>0</v>
      </c>
      <c r="J137" s="2">
        <f t="shared" si="2"/>
        <v>240</v>
      </c>
    </row>
    <row r="138" spans="1:10" x14ac:dyDescent="0.2">
      <c r="A138" t="s">
        <v>889</v>
      </c>
      <c r="B138" t="s">
        <v>102</v>
      </c>
      <c r="C138" t="s">
        <v>37</v>
      </c>
      <c r="D138" t="s">
        <v>84</v>
      </c>
      <c r="E138" s="1">
        <v>39921</v>
      </c>
      <c r="F138" t="s">
        <v>39</v>
      </c>
      <c r="G138" s="2">
        <v>24</v>
      </c>
      <c r="H138">
        <v>1</v>
      </c>
      <c r="I138" s="3">
        <v>0</v>
      </c>
      <c r="J138" s="2">
        <f t="shared" si="2"/>
        <v>24</v>
      </c>
    </row>
    <row r="139" spans="1:10" x14ac:dyDescent="0.2">
      <c r="A139" t="s">
        <v>890</v>
      </c>
      <c r="B139" t="s">
        <v>102</v>
      </c>
      <c r="C139" t="s">
        <v>37</v>
      </c>
      <c r="D139" t="s">
        <v>84</v>
      </c>
      <c r="E139" s="1">
        <v>39921</v>
      </c>
      <c r="F139" t="s">
        <v>80</v>
      </c>
      <c r="G139" s="2">
        <v>36</v>
      </c>
      <c r="H139">
        <v>21</v>
      </c>
      <c r="I139" s="3">
        <v>0</v>
      </c>
      <c r="J139" s="2">
        <f t="shared" si="2"/>
        <v>756</v>
      </c>
    </row>
    <row r="140" spans="1:10" x14ac:dyDescent="0.2">
      <c r="A140" t="s">
        <v>992</v>
      </c>
      <c r="B140" t="s">
        <v>102</v>
      </c>
      <c r="C140" t="s">
        <v>37</v>
      </c>
      <c r="D140" t="s">
        <v>38</v>
      </c>
      <c r="E140" s="1">
        <v>39882</v>
      </c>
      <c r="F140" t="s">
        <v>52</v>
      </c>
      <c r="G140" s="2">
        <v>76</v>
      </c>
      <c r="H140">
        <v>10</v>
      </c>
      <c r="I140" s="3">
        <v>0</v>
      </c>
      <c r="J140" s="2">
        <f t="shared" si="2"/>
        <v>760</v>
      </c>
    </row>
    <row r="141" spans="1:10" x14ac:dyDescent="0.2">
      <c r="A141" t="s">
        <v>993</v>
      </c>
      <c r="B141" t="s">
        <v>102</v>
      </c>
      <c r="C141" t="s">
        <v>37</v>
      </c>
      <c r="D141" t="s">
        <v>38</v>
      </c>
      <c r="E141" s="1">
        <v>39882</v>
      </c>
      <c r="F141" t="s">
        <v>103</v>
      </c>
      <c r="G141" s="2">
        <v>84</v>
      </c>
      <c r="H141">
        <v>12</v>
      </c>
      <c r="I141" s="3">
        <v>0</v>
      </c>
      <c r="J141" s="2">
        <f t="shared" si="2"/>
        <v>1008</v>
      </c>
    </row>
    <row r="142" spans="1:10" x14ac:dyDescent="0.2">
      <c r="A142" t="s">
        <v>994</v>
      </c>
      <c r="B142" t="s">
        <v>102</v>
      </c>
      <c r="C142" t="s">
        <v>37</v>
      </c>
      <c r="D142" t="s">
        <v>38</v>
      </c>
      <c r="E142" s="1">
        <v>39882</v>
      </c>
      <c r="F142" t="s">
        <v>91</v>
      </c>
      <c r="G142" s="2">
        <v>139</v>
      </c>
      <c r="H142">
        <v>10</v>
      </c>
      <c r="I142" s="3">
        <v>0</v>
      </c>
      <c r="J142" s="2">
        <f t="shared" si="2"/>
        <v>1390</v>
      </c>
    </row>
    <row r="143" spans="1:10" x14ac:dyDescent="0.2">
      <c r="A143" t="s">
        <v>396</v>
      </c>
      <c r="B143" t="s">
        <v>104</v>
      </c>
      <c r="C143" t="s">
        <v>10</v>
      </c>
      <c r="D143" t="s">
        <v>31</v>
      </c>
      <c r="E143" s="1">
        <v>40110</v>
      </c>
      <c r="F143" t="s">
        <v>78</v>
      </c>
      <c r="G143" s="2">
        <v>62.5</v>
      </c>
      <c r="H143">
        <v>8</v>
      </c>
      <c r="I143" s="3">
        <v>0.1</v>
      </c>
      <c r="J143" s="2">
        <f t="shared" si="2"/>
        <v>450</v>
      </c>
    </row>
    <row r="144" spans="1:10" x14ac:dyDescent="0.2">
      <c r="A144" t="s">
        <v>397</v>
      </c>
      <c r="B144" t="s">
        <v>104</v>
      </c>
      <c r="C144" t="s">
        <v>10</v>
      </c>
      <c r="D144" t="s">
        <v>31</v>
      </c>
      <c r="E144" s="1">
        <v>40110</v>
      </c>
      <c r="F144" t="s">
        <v>51</v>
      </c>
      <c r="G144" s="2">
        <v>120</v>
      </c>
      <c r="H144">
        <v>4</v>
      </c>
      <c r="I144" s="3">
        <v>0.1</v>
      </c>
      <c r="J144" s="2">
        <f t="shared" si="2"/>
        <v>432</v>
      </c>
    </row>
    <row r="145" spans="1:10" x14ac:dyDescent="0.2">
      <c r="A145" t="s">
        <v>398</v>
      </c>
      <c r="B145" t="s">
        <v>104</v>
      </c>
      <c r="C145" t="s">
        <v>10</v>
      </c>
      <c r="D145" t="s">
        <v>31</v>
      </c>
      <c r="E145" s="1">
        <v>40110</v>
      </c>
      <c r="F145" t="s">
        <v>75</v>
      </c>
      <c r="G145" s="2">
        <v>166.25</v>
      </c>
      <c r="H145">
        <v>15</v>
      </c>
      <c r="I145" s="3">
        <v>0.1</v>
      </c>
      <c r="J145" s="2">
        <f t="shared" si="2"/>
        <v>2244.375</v>
      </c>
    </row>
    <row r="146" spans="1:10" x14ac:dyDescent="0.2">
      <c r="A146" t="s">
        <v>432</v>
      </c>
      <c r="B146" t="s">
        <v>104</v>
      </c>
      <c r="C146" t="s">
        <v>10</v>
      </c>
      <c r="D146" t="s">
        <v>38</v>
      </c>
      <c r="E146" s="1">
        <v>40098</v>
      </c>
      <c r="F146" t="s">
        <v>106</v>
      </c>
      <c r="G146" s="2">
        <v>46</v>
      </c>
      <c r="H146">
        <v>12</v>
      </c>
      <c r="I146" s="3">
        <v>0.25</v>
      </c>
      <c r="J146" s="2">
        <f t="shared" si="2"/>
        <v>414</v>
      </c>
    </row>
    <row r="147" spans="1:10" x14ac:dyDescent="0.2">
      <c r="A147" t="s">
        <v>433</v>
      </c>
      <c r="B147" t="s">
        <v>104</v>
      </c>
      <c r="C147" t="s">
        <v>10</v>
      </c>
      <c r="D147" t="s">
        <v>38</v>
      </c>
      <c r="E147" s="1">
        <v>40098</v>
      </c>
      <c r="F147" t="s">
        <v>103</v>
      </c>
      <c r="G147" s="2">
        <v>105</v>
      </c>
      <c r="H147">
        <v>20</v>
      </c>
      <c r="I147" s="3">
        <v>0.25</v>
      </c>
      <c r="J147" s="2">
        <f t="shared" si="2"/>
        <v>1575</v>
      </c>
    </row>
    <row r="148" spans="1:10" x14ac:dyDescent="0.2">
      <c r="A148" t="s">
        <v>471</v>
      </c>
      <c r="B148" t="s">
        <v>104</v>
      </c>
      <c r="C148" t="s">
        <v>10</v>
      </c>
      <c r="D148" t="s">
        <v>11</v>
      </c>
      <c r="E148" s="1">
        <v>40084</v>
      </c>
      <c r="F148" t="s">
        <v>86</v>
      </c>
      <c r="G148" s="2">
        <v>180</v>
      </c>
      <c r="H148">
        <v>20</v>
      </c>
      <c r="I148" s="3">
        <v>0.25</v>
      </c>
      <c r="J148" s="2">
        <f t="shared" si="2"/>
        <v>2700</v>
      </c>
    </row>
    <row r="149" spans="1:10" x14ac:dyDescent="0.2">
      <c r="A149" t="s">
        <v>472</v>
      </c>
      <c r="B149" t="s">
        <v>104</v>
      </c>
      <c r="C149" t="s">
        <v>10</v>
      </c>
      <c r="D149" t="s">
        <v>11</v>
      </c>
      <c r="E149" s="1">
        <v>40084</v>
      </c>
      <c r="F149" t="s">
        <v>42</v>
      </c>
      <c r="G149" s="2">
        <v>75</v>
      </c>
      <c r="H149">
        <v>15</v>
      </c>
      <c r="I149" s="3">
        <v>0.25</v>
      </c>
      <c r="J149" s="2">
        <f t="shared" si="2"/>
        <v>843.75</v>
      </c>
    </row>
    <row r="150" spans="1:10" x14ac:dyDescent="0.2">
      <c r="A150" t="s">
        <v>492</v>
      </c>
      <c r="B150" t="s">
        <v>104</v>
      </c>
      <c r="C150" t="s">
        <v>10</v>
      </c>
      <c r="D150" t="s">
        <v>38</v>
      </c>
      <c r="E150" s="1">
        <v>40075</v>
      </c>
      <c r="F150" t="s">
        <v>52</v>
      </c>
      <c r="G150" s="2">
        <v>95</v>
      </c>
      <c r="H150">
        <v>30</v>
      </c>
      <c r="I150" s="3">
        <v>0.05</v>
      </c>
      <c r="J150" s="2">
        <f t="shared" si="2"/>
        <v>2707.5</v>
      </c>
    </row>
    <row r="151" spans="1:10" x14ac:dyDescent="0.2">
      <c r="A151" t="s">
        <v>493</v>
      </c>
      <c r="B151" t="s">
        <v>104</v>
      </c>
      <c r="C151" t="s">
        <v>10</v>
      </c>
      <c r="D151" t="s">
        <v>38</v>
      </c>
      <c r="E151" s="1">
        <v>40075</v>
      </c>
      <c r="F151" t="s">
        <v>33</v>
      </c>
      <c r="G151" s="2">
        <v>12.5</v>
      </c>
      <c r="H151">
        <v>20</v>
      </c>
      <c r="I151" s="3">
        <v>0.05</v>
      </c>
      <c r="J151" s="2">
        <f t="shared" si="2"/>
        <v>237.5</v>
      </c>
    </row>
    <row r="152" spans="1:10" x14ac:dyDescent="0.2">
      <c r="A152" t="s">
        <v>796</v>
      </c>
      <c r="B152" t="s">
        <v>104</v>
      </c>
      <c r="C152" t="s">
        <v>10</v>
      </c>
      <c r="D152" t="s">
        <v>22</v>
      </c>
      <c r="E152" s="1">
        <v>39962</v>
      </c>
      <c r="F152" t="s">
        <v>70</v>
      </c>
      <c r="G152" s="2">
        <v>50</v>
      </c>
      <c r="H152">
        <v>40</v>
      </c>
      <c r="I152" s="3">
        <v>0.2</v>
      </c>
      <c r="J152" s="2">
        <f t="shared" si="2"/>
        <v>1600</v>
      </c>
    </row>
    <row r="153" spans="1:10" x14ac:dyDescent="0.2">
      <c r="A153" t="s">
        <v>797</v>
      </c>
      <c r="B153" t="s">
        <v>104</v>
      </c>
      <c r="C153" t="s">
        <v>10</v>
      </c>
      <c r="D153" t="s">
        <v>22</v>
      </c>
      <c r="E153" s="1">
        <v>39962</v>
      </c>
      <c r="F153" t="s">
        <v>62</v>
      </c>
      <c r="G153" s="2">
        <v>160</v>
      </c>
      <c r="H153">
        <v>50</v>
      </c>
      <c r="I153" s="3">
        <v>0.2</v>
      </c>
      <c r="J153" s="2">
        <f t="shared" si="2"/>
        <v>6400</v>
      </c>
    </row>
    <row r="154" spans="1:10" x14ac:dyDescent="0.2">
      <c r="A154" t="s">
        <v>798</v>
      </c>
      <c r="B154" t="s">
        <v>104</v>
      </c>
      <c r="C154" t="s">
        <v>10</v>
      </c>
      <c r="D154" t="s">
        <v>22</v>
      </c>
      <c r="E154" s="1">
        <v>39962</v>
      </c>
      <c r="F154" t="s">
        <v>105</v>
      </c>
      <c r="G154" s="2">
        <v>142.5</v>
      </c>
      <c r="H154">
        <v>15</v>
      </c>
      <c r="I154" s="3">
        <v>0.2</v>
      </c>
      <c r="J154" s="2">
        <f t="shared" si="2"/>
        <v>1710</v>
      </c>
    </row>
    <row r="155" spans="1:10" x14ac:dyDescent="0.2">
      <c r="A155" t="s">
        <v>1097</v>
      </c>
      <c r="B155" t="s">
        <v>107</v>
      </c>
      <c r="C155" t="s">
        <v>10</v>
      </c>
      <c r="D155" t="s">
        <v>16</v>
      </c>
      <c r="E155" s="1">
        <v>39844</v>
      </c>
      <c r="F155" t="s">
        <v>39</v>
      </c>
      <c r="G155" s="2">
        <v>24</v>
      </c>
      <c r="H155">
        <v>18</v>
      </c>
      <c r="I155" s="3">
        <v>0</v>
      </c>
      <c r="J155" s="2">
        <f t="shared" si="2"/>
        <v>432</v>
      </c>
    </row>
    <row r="156" spans="1:10" x14ac:dyDescent="0.2">
      <c r="A156" t="s">
        <v>1148</v>
      </c>
      <c r="B156" t="s">
        <v>107</v>
      </c>
      <c r="C156" t="s">
        <v>10</v>
      </c>
      <c r="D156" t="s">
        <v>11</v>
      </c>
      <c r="E156" s="1">
        <v>39817</v>
      </c>
      <c r="F156" t="s">
        <v>78</v>
      </c>
      <c r="G156" s="2">
        <v>50</v>
      </c>
      <c r="H156">
        <v>20</v>
      </c>
      <c r="I156" s="3">
        <v>0</v>
      </c>
      <c r="J156" s="2">
        <f t="shared" si="2"/>
        <v>1000</v>
      </c>
    </row>
    <row r="157" spans="1:10" x14ac:dyDescent="0.2">
      <c r="A157" t="s">
        <v>1149</v>
      </c>
      <c r="B157" t="s">
        <v>107</v>
      </c>
      <c r="C157" t="s">
        <v>10</v>
      </c>
      <c r="D157" t="s">
        <v>11</v>
      </c>
      <c r="E157" s="1">
        <v>39817</v>
      </c>
      <c r="F157" t="s">
        <v>35</v>
      </c>
      <c r="G157" s="2">
        <v>31</v>
      </c>
      <c r="H157">
        <v>12</v>
      </c>
      <c r="I157" s="3">
        <v>0</v>
      </c>
      <c r="J157" s="2">
        <f t="shared" si="2"/>
        <v>372</v>
      </c>
    </row>
    <row r="158" spans="1:10" x14ac:dyDescent="0.2">
      <c r="A158" t="s">
        <v>1150</v>
      </c>
      <c r="B158" t="s">
        <v>107</v>
      </c>
      <c r="C158" t="s">
        <v>10</v>
      </c>
      <c r="D158" t="s">
        <v>11</v>
      </c>
      <c r="E158" s="1">
        <v>39817</v>
      </c>
      <c r="F158" t="s">
        <v>13</v>
      </c>
      <c r="G158" s="2">
        <v>72</v>
      </c>
      <c r="H158">
        <v>12</v>
      </c>
      <c r="I158" s="3">
        <v>0</v>
      </c>
      <c r="J158" s="2">
        <f t="shared" si="2"/>
        <v>864</v>
      </c>
    </row>
    <row r="159" spans="1:10" x14ac:dyDescent="0.2">
      <c r="A159" t="s">
        <v>376</v>
      </c>
      <c r="B159" t="s">
        <v>108</v>
      </c>
      <c r="C159" t="s">
        <v>72</v>
      </c>
      <c r="D159" t="s">
        <v>84</v>
      </c>
      <c r="E159" s="1">
        <v>40118</v>
      </c>
      <c r="F159" t="s">
        <v>45</v>
      </c>
      <c r="G159" s="2">
        <v>35</v>
      </c>
      <c r="H159">
        <v>9</v>
      </c>
      <c r="I159" s="3">
        <v>0</v>
      </c>
      <c r="J159" s="2">
        <f t="shared" si="2"/>
        <v>315</v>
      </c>
    </row>
    <row r="160" spans="1:10" x14ac:dyDescent="0.2">
      <c r="A160" t="s">
        <v>554</v>
      </c>
      <c r="B160" t="s">
        <v>108</v>
      </c>
      <c r="C160" t="s">
        <v>72</v>
      </c>
      <c r="D160" t="s">
        <v>22</v>
      </c>
      <c r="E160" s="1">
        <v>40055</v>
      </c>
      <c r="F160" t="s">
        <v>68</v>
      </c>
      <c r="G160" s="2">
        <v>90</v>
      </c>
      <c r="H160">
        <v>3</v>
      </c>
      <c r="I160" s="3">
        <v>0</v>
      </c>
      <c r="J160" s="2">
        <f t="shared" si="2"/>
        <v>270</v>
      </c>
    </row>
    <row r="161" spans="1:10" x14ac:dyDescent="0.2">
      <c r="A161" t="s">
        <v>555</v>
      </c>
      <c r="B161" t="s">
        <v>108</v>
      </c>
      <c r="C161" t="s">
        <v>72</v>
      </c>
      <c r="D161" t="s">
        <v>22</v>
      </c>
      <c r="E161" s="1">
        <v>40055</v>
      </c>
      <c r="F161" t="s">
        <v>59</v>
      </c>
      <c r="G161" s="2">
        <v>155</v>
      </c>
      <c r="H161">
        <v>10</v>
      </c>
      <c r="I161" s="3">
        <v>0</v>
      </c>
      <c r="J161" s="2">
        <f t="shared" si="2"/>
        <v>1550</v>
      </c>
    </row>
    <row r="162" spans="1:10" x14ac:dyDescent="0.2">
      <c r="A162" t="s">
        <v>556</v>
      </c>
      <c r="B162" t="s">
        <v>108</v>
      </c>
      <c r="C162" t="s">
        <v>72</v>
      </c>
      <c r="D162" t="s">
        <v>22</v>
      </c>
      <c r="E162" s="1">
        <v>40055</v>
      </c>
      <c r="F162" t="s">
        <v>70</v>
      </c>
      <c r="G162" s="2">
        <v>50</v>
      </c>
      <c r="H162">
        <v>6</v>
      </c>
      <c r="I162" s="3">
        <v>0</v>
      </c>
      <c r="J162" s="2">
        <f t="shared" si="2"/>
        <v>300</v>
      </c>
    </row>
    <row r="163" spans="1:10" x14ac:dyDescent="0.2">
      <c r="A163" t="s">
        <v>757</v>
      </c>
      <c r="B163" t="s">
        <v>109</v>
      </c>
      <c r="C163" t="s">
        <v>37</v>
      </c>
      <c r="D163" t="s">
        <v>22</v>
      </c>
      <c r="E163" s="1">
        <v>39976</v>
      </c>
      <c r="F163" t="s">
        <v>60</v>
      </c>
      <c r="G163" s="2">
        <v>129.44999999999999</v>
      </c>
      <c r="H163">
        <v>15</v>
      </c>
      <c r="I163" s="3">
        <v>0</v>
      </c>
      <c r="J163" s="2">
        <f t="shared" si="2"/>
        <v>1941.7499999999998</v>
      </c>
    </row>
    <row r="164" spans="1:10" x14ac:dyDescent="0.2">
      <c r="A164" t="s">
        <v>758</v>
      </c>
      <c r="B164" t="s">
        <v>109</v>
      </c>
      <c r="C164" t="s">
        <v>37</v>
      </c>
      <c r="D164" t="s">
        <v>22</v>
      </c>
      <c r="E164" s="1">
        <v>39976</v>
      </c>
      <c r="F164" t="s">
        <v>34</v>
      </c>
      <c r="G164" s="2">
        <v>85</v>
      </c>
      <c r="H164">
        <v>24</v>
      </c>
      <c r="I164" s="3">
        <v>0</v>
      </c>
      <c r="J164" s="2">
        <f t="shared" si="2"/>
        <v>2040</v>
      </c>
    </row>
    <row r="165" spans="1:10" x14ac:dyDescent="0.2">
      <c r="A165" t="s">
        <v>1041</v>
      </c>
      <c r="B165" t="s">
        <v>109</v>
      </c>
      <c r="C165" t="s">
        <v>37</v>
      </c>
      <c r="D165" t="s">
        <v>31</v>
      </c>
      <c r="E165" s="1">
        <v>39860</v>
      </c>
      <c r="F165" t="s">
        <v>73</v>
      </c>
      <c r="G165" s="2">
        <v>495</v>
      </c>
      <c r="H165">
        <v>21</v>
      </c>
      <c r="I165" s="3">
        <v>0</v>
      </c>
      <c r="J165" s="2">
        <f t="shared" si="2"/>
        <v>10395</v>
      </c>
    </row>
    <row r="166" spans="1:10" x14ac:dyDescent="0.2">
      <c r="A166" t="s">
        <v>1042</v>
      </c>
      <c r="B166" t="s">
        <v>109</v>
      </c>
      <c r="C166" t="s">
        <v>37</v>
      </c>
      <c r="D166" t="s">
        <v>31</v>
      </c>
      <c r="E166" s="1">
        <v>39860</v>
      </c>
      <c r="F166" t="s">
        <v>56</v>
      </c>
      <c r="G166" s="2">
        <v>72</v>
      </c>
      <c r="H166">
        <v>35</v>
      </c>
      <c r="I166" s="3">
        <v>0</v>
      </c>
      <c r="J166" s="2">
        <f t="shared" si="2"/>
        <v>2520</v>
      </c>
    </row>
    <row r="167" spans="1:10" x14ac:dyDescent="0.2">
      <c r="A167" t="s">
        <v>1043</v>
      </c>
      <c r="B167" t="s">
        <v>109</v>
      </c>
      <c r="C167" t="s">
        <v>37</v>
      </c>
      <c r="D167" t="s">
        <v>31</v>
      </c>
      <c r="E167" s="1">
        <v>39860</v>
      </c>
      <c r="F167" t="s">
        <v>74</v>
      </c>
      <c r="G167" s="2">
        <v>80</v>
      </c>
      <c r="H167">
        <v>30</v>
      </c>
      <c r="I167" s="3">
        <v>0</v>
      </c>
      <c r="J167" s="2">
        <f t="shared" si="2"/>
        <v>2400</v>
      </c>
    </row>
    <row r="168" spans="1:10" x14ac:dyDescent="0.2">
      <c r="A168" t="s">
        <v>1151</v>
      </c>
      <c r="B168" t="s">
        <v>109</v>
      </c>
      <c r="C168" t="s">
        <v>37</v>
      </c>
      <c r="D168" t="s">
        <v>31</v>
      </c>
      <c r="E168" s="1">
        <v>39817</v>
      </c>
      <c r="F168" t="s">
        <v>86</v>
      </c>
      <c r="G168" s="2">
        <v>144</v>
      </c>
      <c r="H168">
        <v>30</v>
      </c>
      <c r="I168" s="3">
        <v>0</v>
      </c>
      <c r="J168" s="2">
        <f t="shared" si="2"/>
        <v>4320</v>
      </c>
    </row>
    <row r="169" spans="1:10" x14ac:dyDescent="0.2">
      <c r="A169" t="s">
        <v>1152</v>
      </c>
      <c r="B169" t="s">
        <v>109</v>
      </c>
      <c r="C169" t="s">
        <v>37</v>
      </c>
      <c r="D169" t="s">
        <v>31</v>
      </c>
      <c r="E169" s="1">
        <v>39817</v>
      </c>
      <c r="F169" t="s">
        <v>63</v>
      </c>
      <c r="G169" s="2">
        <v>86</v>
      </c>
      <c r="H169">
        <v>5</v>
      </c>
      <c r="I169" s="3">
        <v>0</v>
      </c>
      <c r="J169" s="2">
        <f t="shared" si="2"/>
        <v>430</v>
      </c>
    </row>
    <row r="170" spans="1:10" x14ac:dyDescent="0.2">
      <c r="A170" t="s">
        <v>327</v>
      </c>
      <c r="B170" t="s">
        <v>110</v>
      </c>
      <c r="C170" t="s">
        <v>111</v>
      </c>
      <c r="D170" t="s">
        <v>11</v>
      </c>
      <c r="E170" s="1">
        <v>40134</v>
      </c>
      <c r="F170" t="s">
        <v>21</v>
      </c>
      <c r="G170" s="2">
        <v>105</v>
      </c>
      <c r="H170">
        <v>15</v>
      </c>
      <c r="I170" s="3">
        <v>0</v>
      </c>
      <c r="J170" s="2">
        <f t="shared" si="2"/>
        <v>1575</v>
      </c>
    </row>
    <row r="171" spans="1:10" x14ac:dyDescent="0.2">
      <c r="A171" t="s">
        <v>328</v>
      </c>
      <c r="B171" t="s">
        <v>110</v>
      </c>
      <c r="C171" t="s">
        <v>111</v>
      </c>
      <c r="D171" t="s">
        <v>11</v>
      </c>
      <c r="E171" s="1">
        <v>40134</v>
      </c>
      <c r="F171" t="s">
        <v>28</v>
      </c>
      <c r="G171" s="2">
        <v>195</v>
      </c>
      <c r="H171">
        <v>8</v>
      </c>
      <c r="I171" s="3">
        <v>0.05</v>
      </c>
      <c r="J171" s="2">
        <f t="shared" si="2"/>
        <v>1482</v>
      </c>
    </row>
    <row r="172" spans="1:10" x14ac:dyDescent="0.2">
      <c r="A172" t="s">
        <v>329</v>
      </c>
      <c r="B172" t="s">
        <v>110</v>
      </c>
      <c r="C172" t="s">
        <v>111</v>
      </c>
      <c r="D172" t="s">
        <v>11</v>
      </c>
      <c r="E172" s="1">
        <v>40134</v>
      </c>
      <c r="F172" t="s">
        <v>73</v>
      </c>
      <c r="G172" s="2">
        <v>618.95000000000005</v>
      </c>
      <c r="H172">
        <v>12</v>
      </c>
      <c r="I172" s="3">
        <v>0.05</v>
      </c>
      <c r="J172" s="2">
        <f t="shared" si="2"/>
        <v>7056.03</v>
      </c>
    </row>
    <row r="173" spans="1:10" x14ac:dyDescent="0.2">
      <c r="A173" t="s">
        <v>330</v>
      </c>
      <c r="B173" t="s">
        <v>110</v>
      </c>
      <c r="C173" t="s">
        <v>111</v>
      </c>
      <c r="D173" t="s">
        <v>11</v>
      </c>
      <c r="E173" s="1">
        <v>40134</v>
      </c>
      <c r="F173" t="s">
        <v>85</v>
      </c>
      <c r="G173" s="2">
        <v>105.25</v>
      </c>
      <c r="H173">
        <v>65</v>
      </c>
      <c r="I173" s="3">
        <v>0.05</v>
      </c>
      <c r="J173" s="2">
        <f t="shared" si="2"/>
        <v>6499.1875</v>
      </c>
    </row>
    <row r="174" spans="1:10" x14ac:dyDescent="0.2">
      <c r="A174" t="s">
        <v>331</v>
      </c>
      <c r="B174" t="s">
        <v>110</v>
      </c>
      <c r="C174" t="s">
        <v>111</v>
      </c>
      <c r="D174" t="s">
        <v>11</v>
      </c>
      <c r="E174" s="1">
        <v>40134</v>
      </c>
      <c r="F174" t="s">
        <v>42</v>
      </c>
      <c r="G174" s="2">
        <v>75</v>
      </c>
      <c r="H174">
        <v>8</v>
      </c>
      <c r="I174" s="3">
        <v>0.05</v>
      </c>
      <c r="J174" s="2">
        <f t="shared" si="2"/>
        <v>570</v>
      </c>
    </row>
    <row r="175" spans="1:10" x14ac:dyDescent="0.2">
      <c r="A175" t="s">
        <v>405</v>
      </c>
      <c r="B175" t="s">
        <v>110</v>
      </c>
      <c r="C175" t="s">
        <v>111</v>
      </c>
      <c r="D175" t="s">
        <v>22</v>
      </c>
      <c r="E175" s="1">
        <v>40106</v>
      </c>
      <c r="F175" t="s">
        <v>86</v>
      </c>
      <c r="G175" s="2">
        <v>180</v>
      </c>
      <c r="H175">
        <v>45</v>
      </c>
      <c r="I175" s="3">
        <v>0.2</v>
      </c>
      <c r="J175" s="2">
        <f t="shared" si="2"/>
        <v>6480</v>
      </c>
    </row>
    <row r="176" spans="1:10" x14ac:dyDescent="0.2">
      <c r="A176" t="s">
        <v>406</v>
      </c>
      <c r="B176" t="s">
        <v>110</v>
      </c>
      <c r="C176" t="s">
        <v>111</v>
      </c>
      <c r="D176" t="s">
        <v>22</v>
      </c>
      <c r="E176" s="1">
        <v>40106</v>
      </c>
      <c r="F176" t="s">
        <v>63</v>
      </c>
      <c r="G176" s="2">
        <v>107.5</v>
      </c>
      <c r="H176">
        <v>14</v>
      </c>
      <c r="I176" s="3">
        <v>0.2</v>
      </c>
      <c r="J176" s="2">
        <f t="shared" si="2"/>
        <v>1204</v>
      </c>
    </row>
    <row r="177" spans="1:10" x14ac:dyDescent="0.2">
      <c r="A177" t="s">
        <v>499</v>
      </c>
      <c r="B177" t="s">
        <v>110</v>
      </c>
      <c r="C177" t="s">
        <v>111</v>
      </c>
      <c r="D177" t="s">
        <v>22</v>
      </c>
      <c r="E177" s="1">
        <v>40074</v>
      </c>
      <c r="F177" t="s">
        <v>113</v>
      </c>
      <c r="G177" s="2">
        <v>190</v>
      </c>
      <c r="H177">
        <v>36</v>
      </c>
      <c r="I177" s="3">
        <v>0.15</v>
      </c>
      <c r="J177" s="2">
        <f t="shared" si="2"/>
        <v>5814</v>
      </c>
    </row>
    <row r="178" spans="1:10" x14ac:dyDescent="0.2">
      <c r="A178" t="s">
        <v>500</v>
      </c>
      <c r="B178" t="s">
        <v>110</v>
      </c>
      <c r="C178" t="s">
        <v>111</v>
      </c>
      <c r="D178" t="s">
        <v>22</v>
      </c>
      <c r="E178" s="1">
        <v>40074</v>
      </c>
      <c r="F178" t="s">
        <v>39</v>
      </c>
      <c r="G178" s="2">
        <v>30</v>
      </c>
      <c r="H178">
        <v>13</v>
      </c>
      <c r="I178" s="3">
        <v>0.15</v>
      </c>
      <c r="J178" s="2">
        <f t="shared" si="2"/>
        <v>331.5</v>
      </c>
    </row>
    <row r="179" spans="1:10" x14ac:dyDescent="0.2">
      <c r="A179" t="s">
        <v>501</v>
      </c>
      <c r="B179" t="s">
        <v>110</v>
      </c>
      <c r="C179" t="s">
        <v>111</v>
      </c>
      <c r="D179" t="s">
        <v>22</v>
      </c>
      <c r="E179" s="1">
        <v>40074</v>
      </c>
      <c r="F179" t="s">
        <v>32</v>
      </c>
      <c r="G179" s="2">
        <v>156.15</v>
      </c>
      <c r="H179">
        <v>35</v>
      </c>
      <c r="I179" s="3">
        <v>0.15</v>
      </c>
      <c r="J179" s="2">
        <f t="shared" si="2"/>
        <v>4645.4624999999996</v>
      </c>
    </row>
    <row r="180" spans="1:10" x14ac:dyDescent="0.2">
      <c r="A180" t="s">
        <v>502</v>
      </c>
      <c r="B180" t="s">
        <v>110</v>
      </c>
      <c r="C180" t="s">
        <v>111</v>
      </c>
      <c r="D180" t="s">
        <v>22</v>
      </c>
      <c r="E180" s="1">
        <v>40074</v>
      </c>
      <c r="F180" t="s">
        <v>76</v>
      </c>
      <c r="G180" s="2">
        <v>246.5</v>
      </c>
      <c r="H180">
        <v>80</v>
      </c>
      <c r="I180" s="3">
        <v>0.15</v>
      </c>
      <c r="J180" s="2">
        <f t="shared" si="2"/>
        <v>16762</v>
      </c>
    </row>
    <row r="181" spans="1:10" x14ac:dyDescent="0.2">
      <c r="A181" t="s">
        <v>590</v>
      </c>
      <c r="B181" t="s">
        <v>110</v>
      </c>
      <c r="C181" t="s">
        <v>111</v>
      </c>
      <c r="D181" t="s">
        <v>84</v>
      </c>
      <c r="E181" s="1">
        <v>40039</v>
      </c>
      <c r="F181" t="s">
        <v>56</v>
      </c>
      <c r="G181" s="2">
        <v>90</v>
      </c>
      <c r="H181">
        <v>30</v>
      </c>
      <c r="I181" s="3">
        <v>0.25</v>
      </c>
      <c r="J181" s="2">
        <f t="shared" si="2"/>
        <v>2025</v>
      </c>
    </row>
    <row r="182" spans="1:10" x14ac:dyDescent="0.2">
      <c r="A182" t="s">
        <v>591</v>
      </c>
      <c r="B182" t="s">
        <v>110</v>
      </c>
      <c r="C182" t="s">
        <v>111</v>
      </c>
      <c r="D182" t="s">
        <v>84</v>
      </c>
      <c r="E182" s="1">
        <v>40039</v>
      </c>
      <c r="F182" t="s">
        <v>105</v>
      </c>
      <c r="G182" s="2">
        <v>142.5</v>
      </c>
      <c r="H182">
        <v>120</v>
      </c>
      <c r="I182" s="3">
        <v>0.25</v>
      </c>
      <c r="J182" s="2">
        <f t="shared" si="2"/>
        <v>12825</v>
      </c>
    </row>
    <row r="183" spans="1:10" x14ac:dyDescent="0.2">
      <c r="A183" t="s">
        <v>592</v>
      </c>
      <c r="B183" t="s">
        <v>110</v>
      </c>
      <c r="C183" t="s">
        <v>111</v>
      </c>
      <c r="D183" t="s">
        <v>84</v>
      </c>
      <c r="E183" s="1">
        <v>40039</v>
      </c>
      <c r="F183" t="s">
        <v>86</v>
      </c>
      <c r="G183" s="2">
        <v>180</v>
      </c>
      <c r="H183">
        <v>65</v>
      </c>
      <c r="I183" s="3">
        <v>0.25</v>
      </c>
      <c r="J183" s="2">
        <f t="shared" si="2"/>
        <v>8775</v>
      </c>
    </row>
    <row r="184" spans="1:10" x14ac:dyDescent="0.2">
      <c r="A184" t="s">
        <v>607</v>
      </c>
      <c r="B184" t="s">
        <v>110</v>
      </c>
      <c r="C184" t="s">
        <v>111</v>
      </c>
      <c r="D184" t="s">
        <v>38</v>
      </c>
      <c r="E184" s="1">
        <v>40029</v>
      </c>
      <c r="F184" t="s">
        <v>17</v>
      </c>
      <c r="G184" s="2">
        <v>116.25</v>
      </c>
      <c r="H184">
        <v>11</v>
      </c>
      <c r="I184" s="3">
        <v>0.15</v>
      </c>
      <c r="J184" s="2">
        <f t="shared" si="2"/>
        <v>1086.9375</v>
      </c>
    </row>
    <row r="185" spans="1:10" x14ac:dyDescent="0.2">
      <c r="A185" t="s">
        <v>608</v>
      </c>
      <c r="B185" t="s">
        <v>110</v>
      </c>
      <c r="C185" t="s">
        <v>111</v>
      </c>
      <c r="D185" t="s">
        <v>38</v>
      </c>
      <c r="E185" s="1">
        <v>40029</v>
      </c>
      <c r="F185" t="s">
        <v>18</v>
      </c>
      <c r="G185" s="2">
        <v>70</v>
      </c>
      <c r="H185">
        <v>28</v>
      </c>
      <c r="I185" s="3">
        <v>0.15</v>
      </c>
      <c r="J185" s="2">
        <f t="shared" si="2"/>
        <v>1666</v>
      </c>
    </row>
    <row r="186" spans="1:10" x14ac:dyDescent="0.2">
      <c r="A186" t="s">
        <v>744</v>
      </c>
      <c r="B186" t="s">
        <v>110</v>
      </c>
      <c r="C186" t="s">
        <v>111</v>
      </c>
      <c r="D186" t="s">
        <v>16</v>
      </c>
      <c r="E186" s="1">
        <v>39980</v>
      </c>
      <c r="F186" t="s">
        <v>55</v>
      </c>
      <c r="G186" s="2">
        <v>405</v>
      </c>
      <c r="H186">
        <v>39</v>
      </c>
      <c r="I186" s="3">
        <v>0</v>
      </c>
      <c r="J186" s="2">
        <f t="shared" si="2"/>
        <v>15795</v>
      </c>
    </row>
    <row r="187" spans="1:10" x14ac:dyDescent="0.2">
      <c r="A187" t="s">
        <v>745</v>
      </c>
      <c r="B187" t="s">
        <v>110</v>
      </c>
      <c r="C187" t="s">
        <v>111</v>
      </c>
      <c r="D187" t="s">
        <v>16</v>
      </c>
      <c r="E187" s="1">
        <v>39980</v>
      </c>
      <c r="F187" t="s">
        <v>48</v>
      </c>
      <c r="G187" s="2">
        <v>228</v>
      </c>
      <c r="H187">
        <v>35</v>
      </c>
      <c r="I187" s="3">
        <v>0</v>
      </c>
      <c r="J187" s="2">
        <f t="shared" si="2"/>
        <v>7980</v>
      </c>
    </row>
    <row r="188" spans="1:10" x14ac:dyDescent="0.2">
      <c r="A188" t="s">
        <v>746</v>
      </c>
      <c r="B188" t="s">
        <v>110</v>
      </c>
      <c r="C188" t="s">
        <v>111</v>
      </c>
      <c r="D188" t="s">
        <v>16</v>
      </c>
      <c r="E188" s="1">
        <v>39980</v>
      </c>
      <c r="F188" t="s">
        <v>41</v>
      </c>
      <c r="G188" s="2">
        <v>190</v>
      </c>
      <c r="H188">
        <v>70</v>
      </c>
      <c r="I188" s="3">
        <v>0</v>
      </c>
      <c r="J188" s="2">
        <f t="shared" si="2"/>
        <v>13300</v>
      </c>
    </row>
    <row r="189" spans="1:10" x14ac:dyDescent="0.2">
      <c r="A189" t="s">
        <v>747</v>
      </c>
      <c r="B189" t="s">
        <v>110</v>
      </c>
      <c r="C189" t="s">
        <v>111</v>
      </c>
      <c r="D189" t="s">
        <v>16</v>
      </c>
      <c r="E189" s="1">
        <v>39980</v>
      </c>
      <c r="F189" t="s">
        <v>85</v>
      </c>
      <c r="G189" s="2">
        <v>105.25</v>
      </c>
      <c r="H189">
        <v>39</v>
      </c>
      <c r="I189" s="3">
        <v>0</v>
      </c>
      <c r="J189" s="2">
        <f t="shared" si="2"/>
        <v>4104.75</v>
      </c>
    </row>
    <row r="190" spans="1:10" x14ac:dyDescent="0.2">
      <c r="A190" t="s">
        <v>748</v>
      </c>
      <c r="B190" t="s">
        <v>110</v>
      </c>
      <c r="C190" t="s">
        <v>111</v>
      </c>
      <c r="D190" t="s">
        <v>16</v>
      </c>
      <c r="E190" s="1">
        <v>39980</v>
      </c>
      <c r="F190" t="s">
        <v>35</v>
      </c>
      <c r="G190" s="2">
        <v>38.75</v>
      </c>
      <c r="H190">
        <v>50</v>
      </c>
      <c r="I190" s="3">
        <v>0</v>
      </c>
      <c r="J190" s="2">
        <f t="shared" si="2"/>
        <v>1937.5</v>
      </c>
    </row>
    <row r="191" spans="1:10" x14ac:dyDescent="0.2">
      <c r="A191" t="s">
        <v>968</v>
      </c>
      <c r="B191" t="s">
        <v>110</v>
      </c>
      <c r="C191" t="s">
        <v>111</v>
      </c>
      <c r="D191" t="s">
        <v>16</v>
      </c>
      <c r="E191" s="1">
        <v>39893</v>
      </c>
      <c r="F191" t="s">
        <v>21</v>
      </c>
      <c r="G191" s="2">
        <v>84</v>
      </c>
      <c r="H191">
        <v>30</v>
      </c>
      <c r="I191" s="3">
        <v>0</v>
      </c>
      <c r="J191" s="2">
        <f t="shared" si="2"/>
        <v>2520</v>
      </c>
    </row>
    <row r="192" spans="1:10" x14ac:dyDescent="0.2">
      <c r="A192" t="s">
        <v>969</v>
      </c>
      <c r="B192" t="s">
        <v>110</v>
      </c>
      <c r="C192" t="s">
        <v>111</v>
      </c>
      <c r="D192" t="s">
        <v>16</v>
      </c>
      <c r="E192" s="1">
        <v>39893</v>
      </c>
      <c r="F192" t="s">
        <v>58</v>
      </c>
      <c r="G192" s="2">
        <v>29.5</v>
      </c>
      <c r="H192">
        <v>80</v>
      </c>
      <c r="I192" s="3">
        <v>0</v>
      </c>
      <c r="J192" s="2">
        <f t="shared" si="2"/>
        <v>2360</v>
      </c>
    </row>
    <row r="193" spans="1:10" x14ac:dyDescent="0.2">
      <c r="A193" t="s">
        <v>970</v>
      </c>
      <c r="B193" t="s">
        <v>110</v>
      </c>
      <c r="C193" t="s">
        <v>111</v>
      </c>
      <c r="D193" t="s">
        <v>16</v>
      </c>
      <c r="E193" s="1">
        <v>39893</v>
      </c>
      <c r="F193" t="s">
        <v>34</v>
      </c>
      <c r="G193" s="2">
        <v>68</v>
      </c>
      <c r="H193">
        <v>60</v>
      </c>
      <c r="I193" s="3">
        <v>0</v>
      </c>
      <c r="J193" s="2">
        <f t="shared" si="2"/>
        <v>4080</v>
      </c>
    </row>
    <row r="194" spans="1:10" x14ac:dyDescent="0.2">
      <c r="A194" t="s">
        <v>1002</v>
      </c>
      <c r="B194" t="s">
        <v>110</v>
      </c>
      <c r="C194" t="s">
        <v>111</v>
      </c>
      <c r="D194" t="s">
        <v>11</v>
      </c>
      <c r="E194" s="1">
        <v>39878</v>
      </c>
      <c r="F194" t="s">
        <v>28</v>
      </c>
      <c r="G194" s="2">
        <v>156</v>
      </c>
      <c r="H194">
        <v>45</v>
      </c>
      <c r="I194" s="3">
        <v>0.2</v>
      </c>
      <c r="J194" s="2">
        <f t="shared" ref="J194:J257" si="3">G194*H194*(1-I194)</f>
        <v>5616</v>
      </c>
    </row>
    <row r="195" spans="1:10" x14ac:dyDescent="0.2">
      <c r="A195" t="s">
        <v>1003</v>
      </c>
      <c r="B195" t="s">
        <v>110</v>
      </c>
      <c r="C195" t="s">
        <v>111</v>
      </c>
      <c r="D195" t="s">
        <v>11</v>
      </c>
      <c r="E195" s="1">
        <v>39878</v>
      </c>
      <c r="F195" t="s">
        <v>70</v>
      </c>
      <c r="G195" s="2">
        <v>40</v>
      </c>
      <c r="H195">
        <v>50</v>
      </c>
      <c r="I195" s="3">
        <v>0</v>
      </c>
      <c r="J195" s="2">
        <f t="shared" si="3"/>
        <v>2000</v>
      </c>
    </row>
    <row r="196" spans="1:10" x14ac:dyDescent="0.2">
      <c r="A196" t="s">
        <v>1004</v>
      </c>
      <c r="B196" t="s">
        <v>110</v>
      </c>
      <c r="C196" t="s">
        <v>111</v>
      </c>
      <c r="D196" t="s">
        <v>11</v>
      </c>
      <c r="E196" s="1">
        <v>39878</v>
      </c>
      <c r="F196" t="s">
        <v>41</v>
      </c>
      <c r="G196" s="2">
        <v>152</v>
      </c>
      <c r="H196">
        <v>30</v>
      </c>
      <c r="I196" s="3">
        <v>0</v>
      </c>
      <c r="J196" s="2">
        <f t="shared" si="3"/>
        <v>4560</v>
      </c>
    </row>
    <row r="197" spans="1:10" x14ac:dyDescent="0.2">
      <c r="A197" t="s">
        <v>1005</v>
      </c>
      <c r="B197" t="s">
        <v>110</v>
      </c>
      <c r="C197" t="s">
        <v>111</v>
      </c>
      <c r="D197" t="s">
        <v>11</v>
      </c>
      <c r="E197" s="1">
        <v>39878</v>
      </c>
      <c r="F197" t="s">
        <v>27</v>
      </c>
      <c r="G197" s="2">
        <v>220</v>
      </c>
      <c r="H197">
        <v>70</v>
      </c>
      <c r="I197" s="3">
        <v>0.2</v>
      </c>
      <c r="J197" s="2">
        <f t="shared" si="3"/>
        <v>12320</v>
      </c>
    </row>
    <row r="198" spans="1:10" x14ac:dyDescent="0.2">
      <c r="A198" t="s">
        <v>1064</v>
      </c>
      <c r="B198" t="s">
        <v>110</v>
      </c>
      <c r="C198" t="s">
        <v>111</v>
      </c>
      <c r="D198" t="s">
        <v>38</v>
      </c>
      <c r="E198" s="1">
        <v>39854</v>
      </c>
      <c r="F198" t="s">
        <v>80</v>
      </c>
      <c r="G198" s="2">
        <v>36</v>
      </c>
      <c r="H198">
        <v>60</v>
      </c>
      <c r="I198" s="3">
        <v>0</v>
      </c>
      <c r="J198" s="2">
        <f t="shared" si="3"/>
        <v>2160</v>
      </c>
    </row>
    <row r="199" spans="1:10" x14ac:dyDescent="0.2">
      <c r="A199" t="s">
        <v>1065</v>
      </c>
      <c r="B199" t="s">
        <v>110</v>
      </c>
      <c r="C199" t="s">
        <v>111</v>
      </c>
      <c r="D199" t="s">
        <v>38</v>
      </c>
      <c r="E199" s="1">
        <v>39854</v>
      </c>
      <c r="F199" t="s">
        <v>93</v>
      </c>
      <c r="G199" s="2">
        <v>175.5</v>
      </c>
      <c r="H199">
        <v>65</v>
      </c>
      <c r="I199" s="3">
        <v>0</v>
      </c>
      <c r="J199" s="2">
        <f t="shared" si="3"/>
        <v>11407.5</v>
      </c>
    </row>
    <row r="200" spans="1:10" x14ac:dyDescent="0.2">
      <c r="A200" t="s">
        <v>1070</v>
      </c>
      <c r="B200" t="s">
        <v>110</v>
      </c>
      <c r="C200" t="s">
        <v>111</v>
      </c>
      <c r="D200" t="s">
        <v>11</v>
      </c>
      <c r="E200" s="1">
        <v>39853</v>
      </c>
      <c r="F200" t="s">
        <v>61</v>
      </c>
      <c r="G200" s="2">
        <v>69.5</v>
      </c>
      <c r="H200">
        <v>21</v>
      </c>
      <c r="I200" s="3">
        <v>0.15</v>
      </c>
      <c r="J200" s="2">
        <f t="shared" si="3"/>
        <v>1240.575</v>
      </c>
    </row>
    <row r="201" spans="1:10" x14ac:dyDescent="0.2">
      <c r="A201" t="s">
        <v>1071</v>
      </c>
      <c r="B201" t="s">
        <v>110</v>
      </c>
      <c r="C201" t="s">
        <v>111</v>
      </c>
      <c r="D201" t="s">
        <v>11</v>
      </c>
      <c r="E201" s="1">
        <v>39853</v>
      </c>
      <c r="F201" t="s">
        <v>24</v>
      </c>
      <c r="G201" s="2">
        <v>51</v>
      </c>
      <c r="H201">
        <v>70</v>
      </c>
      <c r="I201" s="3">
        <v>0.15</v>
      </c>
      <c r="J201" s="2">
        <f t="shared" si="3"/>
        <v>3034.5</v>
      </c>
    </row>
    <row r="202" spans="1:10" x14ac:dyDescent="0.2">
      <c r="A202" t="s">
        <v>1103</v>
      </c>
      <c r="B202" t="s">
        <v>110</v>
      </c>
      <c r="C202" t="s">
        <v>111</v>
      </c>
      <c r="D202" t="s">
        <v>47</v>
      </c>
      <c r="E202" s="1">
        <v>39839</v>
      </c>
      <c r="F202" t="s">
        <v>78</v>
      </c>
      <c r="G202" s="2">
        <v>50</v>
      </c>
      <c r="H202">
        <v>60</v>
      </c>
      <c r="I202" s="3">
        <v>0.1</v>
      </c>
      <c r="J202" s="2">
        <f t="shared" si="3"/>
        <v>2700</v>
      </c>
    </row>
    <row r="203" spans="1:10" x14ac:dyDescent="0.2">
      <c r="A203" t="s">
        <v>1104</v>
      </c>
      <c r="B203" t="s">
        <v>110</v>
      </c>
      <c r="C203" t="s">
        <v>111</v>
      </c>
      <c r="D203" t="s">
        <v>47</v>
      </c>
      <c r="E203" s="1">
        <v>39839</v>
      </c>
      <c r="F203" t="s">
        <v>56</v>
      </c>
      <c r="G203" s="2">
        <v>72</v>
      </c>
      <c r="H203">
        <v>40</v>
      </c>
      <c r="I203" s="3">
        <v>0.1</v>
      </c>
      <c r="J203" s="2">
        <f t="shared" si="3"/>
        <v>2592</v>
      </c>
    </row>
    <row r="204" spans="1:10" x14ac:dyDescent="0.2">
      <c r="A204" t="s">
        <v>1105</v>
      </c>
      <c r="B204" t="s">
        <v>110</v>
      </c>
      <c r="C204" t="s">
        <v>111</v>
      </c>
      <c r="D204" t="s">
        <v>47</v>
      </c>
      <c r="E204" s="1">
        <v>39839</v>
      </c>
      <c r="F204" t="s">
        <v>50</v>
      </c>
      <c r="G204" s="2">
        <v>48</v>
      </c>
      <c r="H204">
        <v>45</v>
      </c>
      <c r="I204" s="3">
        <v>0</v>
      </c>
      <c r="J204" s="2">
        <f t="shared" si="3"/>
        <v>2160</v>
      </c>
    </row>
    <row r="205" spans="1:10" x14ac:dyDescent="0.2">
      <c r="A205" t="s">
        <v>1106</v>
      </c>
      <c r="B205" t="s">
        <v>110</v>
      </c>
      <c r="C205" t="s">
        <v>111</v>
      </c>
      <c r="D205" t="s">
        <v>47</v>
      </c>
      <c r="E205" s="1">
        <v>39839</v>
      </c>
      <c r="F205" t="s">
        <v>91</v>
      </c>
      <c r="G205" s="2">
        <v>139</v>
      </c>
      <c r="H205">
        <v>24</v>
      </c>
      <c r="I205" s="3">
        <v>0.1</v>
      </c>
      <c r="J205" s="2">
        <f t="shared" si="3"/>
        <v>3002.4</v>
      </c>
    </row>
    <row r="206" spans="1:10" x14ac:dyDescent="0.2">
      <c r="A206" t="s">
        <v>1124</v>
      </c>
      <c r="B206" t="s">
        <v>110</v>
      </c>
      <c r="C206" t="s">
        <v>111</v>
      </c>
      <c r="D206" t="s">
        <v>11</v>
      </c>
      <c r="E206" s="1">
        <v>39829</v>
      </c>
      <c r="F206" t="s">
        <v>112</v>
      </c>
      <c r="G206" s="2">
        <v>85</v>
      </c>
      <c r="H206">
        <v>32</v>
      </c>
      <c r="I206" s="3">
        <v>0</v>
      </c>
      <c r="J206" s="2">
        <f t="shared" si="3"/>
        <v>2720</v>
      </c>
    </row>
    <row r="207" spans="1:10" x14ac:dyDescent="0.2">
      <c r="A207" t="s">
        <v>1125</v>
      </c>
      <c r="B207" t="s">
        <v>110</v>
      </c>
      <c r="C207" t="s">
        <v>111</v>
      </c>
      <c r="D207" t="s">
        <v>11</v>
      </c>
      <c r="E207" s="1">
        <v>39829</v>
      </c>
      <c r="F207" t="s">
        <v>77</v>
      </c>
      <c r="G207" s="2">
        <v>250</v>
      </c>
      <c r="H207">
        <v>9</v>
      </c>
      <c r="I207" s="3">
        <v>0</v>
      </c>
      <c r="J207" s="2">
        <f t="shared" si="3"/>
        <v>2250</v>
      </c>
    </row>
    <row r="208" spans="1:10" x14ac:dyDescent="0.2">
      <c r="A208" t="s">
        <v>1126</v>
      </c>
      <c r="B208" t="s">
        <v>110</v>
      </c>
      <c r="C208" t="s">
        <v>111</v>
      </c>
      <c r="D208" t="s">
        <v>11</v>
      </c>
      <c r="E208" s="1">
        <v>39829</v>
      </c>
      <c r="F208" t="s">
        <v>73</v>
      </c>
      <c r="G208" s="2">
        <v>495</v>
      </c>
      <c r="H208">
        <v>14</v>
      </c>
      <c r="I208" s="3">
        <v>0</v>
      </c>
      <c r="J208" s="2">
        <f t="shared" si="3"/>
        <v>6930</v>
      </c>
    </row>
    <row r="209" spans="1:10" x14ac:dyDescent="0.2">
      <c r="A209" t="s">
        <v>1127</v>
      </c>
      <c r="B209" t="s">
        <v>110</v>
      </c>
      <c r="C209" t="s">
        <v>111</v>
      </c>
      <c r="D209" t="s">
        <v>11</v>
      </c>
      <c r="E209" s="1">
        <v>39829</v>
      </c>
      <c r="F209" t="s">
        <v>33</v>
      </c>
      <c r="G209" s="2">
        <v>10</v>
      </c>
      <c r="H209">
        <v>60</v>
      </c>
      <c r="I209" s="3">
        <v>0</v>
      </c>
      <c r="J209" s="2">
        <f t="shared" si="3"/>
        <v>600</v>
      </c>
    </row>
    <row r="210" spans="1:10" x14ac:dyDescent="0.2">
      <c r="A210" t="s">
        <v>1128</v>
      </c>
      <c r="B210" t="s">
        <v>110</v>
      </c>
      <c r="C210" t="s">
        <v>111</v>
      </c>
      <c r="D210" t="s">
        <v>11</v>
      </c>
      <c r="E210" s="1">
        <v>39829</v>
      </c>
      <c r="F210" t="s">
        <v>99</v>
      </c>
      <c r="G210" s="2">
        <v>40</v>
      </c>
      <c r="H210">
        <v>50</v>
      </c>
      <c r="I210" s="3">
        <v>0</v>
      </c>
      <c r="J210" s="2">
        <f t="shared" si="3"/>
        <v>2000</v>
      </c>
    </row>
    <row r="211" spans="1:10" x14ac:dyDescent="0.2">
      <c r="A211" t="s">
        <v>1163</v>
      </c>
      <c r="B211" t="s">
        <v>110</v>
      </c>
      <c r="C211" t="s">
        <v>111</v>
      </c>
      <c r="D211" t="s">
        <v>84</v>
      </c>
      <c r="E211" s="1">
        <v>39815</v>
      </c>
      <c r="F211" t="s">
        <v>70</v>
      </c>
      <c r="G211" s="2">
        <v>40</v>
      </c>
      <c r="H211">
        <v>5</v>
      </c>
      <c r="I211" s="3">
        <v>0.1</v>
      </c>
      <c r="J211" s="2">
        <f t="shared" si="3"/>
        <v>180</v>
      </c>
    </row>
    <row r="212" spans="1:10" x14ac:dyDescent="0.2">
      <c r="A212" t="s">
        <v>1164</v>
      </c>
      <c r="B212" t="s">
        <v>110</v>
      </c>
      <c r="C212" t="s">
        <v>111</v>
      </c>
      <c r="D212" t="s">
        <v>84</v>
      </c>
      <c r="E212" s="1">
        <v>39815</v>
      </c>
      <c r="F212" t="s">
        <v>48</v>
      </c>
      <c r="G212" s="2">
        <v>182</v>
      </c>
      <c r="H212">
        <v>13</v>
      </c>
      <c r="I212" s="3">
        <v>0.1</v>
      </c>
      <c r="J212" s="2">
        <f t="shared" si="3"/>
        <v>2129.4</v>
      </c>
    </row>
    <row r="213" spans="1:10" x14ac:dyDescent="0.2">
      <c r="A213" t="s">
        <v>1165</v>
      </c>
      <c r="B213" t="s">
        <v>110</v>
      </c>
      <c r="C213" t="s">
        <v>111</v>
      </c>
      <c r="D213" t="s">
        <v>84</v>
      </c>
      <c r="E213" s="1">
        <v>39815</v>
      </c>
      <c r="F213" t="s">
        <v>26</v>
      </c>
      <c r="G213" s="2">
        <v>78</v>
      </c>
      <c r="H213">
        <v>25</v>
      </c>
      <c r="I213" s="3">
        <v>0</v>
      </c>
      <c r="J213" s="2">
        <f t="shared" si="3"/>
        <v>1950</v>
      </c>
    </row>
    <row r="214" spans="1:10" x14ac:dyDescent="0.2">
      <c r="A214" t="s">
        <v>1166</v>
      </c>
      <c r="B214" t="s">
        <v>110</v>
      </c>
      <c r="C214" t="s">
        <v>111</v>
      </c>
      <c r="D214" t="s">
        <v>84</v>
      </c>
      <c r="E214" s="1">
        <v>39815</v>
      </c>
      <c r="F214" t="s">
        <v>75</v>
      </c>
      <c r="G214" s="2">
        <v>133</v>
      </c>
      <c r="H214">
        <v>35</v>
      </c>
      <c r="I214" s="3">
        <v>0.1</v>
      </c>
      <c r="J214" s="2">
        <f t="shared" si="3"/>
        <v>4189.5</v>
      </c>
    </row>
    <row r="215" spans="1:10" x14ac:dyDescent="0.2">
      <c r="A215" t="s">
        <v>265</v>
      </c>
      <c r="B215" t="s">
        <v>114</v>
      </c>
      <c r="C215" t="s">
        <v>101</v>
      </c>
      <c r="D215" t="s">
        <v>11</v>
      </c>
      <c r="E215" s="1">
        <v>40153</v>
      </c>
      <c r="F215" t="s">
        <v>57</v>
      </c>
      <c r="G215" s="2">
        <v>48.25</v>
      </c>
      <c r="H215">
        <v>12</v>
      </c>
      <c r="I215" s="3">
        <v>0</v>
      </c>
      <c r="J215" s="2">
        <f t="shared" si="3"/>
        <v>579</v>
      </c>
    </row>
    <row r="216" spans="1:10" x14ac:dyDescent="0.2">
      <c r="A216" t="s">
        <v>266</v>
      </c>
      <c r="B216" t="s">
        <v>114</v>
      </c>
      <c r="C216" t="s">
        <v>101</v>
      </c>
      <c r="D216" t="s">
        <v>11</v>
      </c>
      <c r="E216" s="1">
        <v>40153</v>
      </c>
      <c r="F216" t="s">
        <v>45</v>
      </c>
      <c r="G216" s="2">
        <v>35</v>
      </c>
      <c r="H216">
        <v>4</v>
      </c>
      <c r="I216" s="3">
        <v>0</v>
      </c>
      <c r="J216" s="2">
        <f t="shared" si="3"/>
        <v>140</v>
      </c>
    </row>
    <row r="217" spans="1:10" x14ac:dyDescent="0.2">
      <c r="A217" t="s">
        <v>267</v>
      </c>
      <c r="B217" t="s">
        <v>114</v>
      </c>
      <c r="C217" t="s">
        <v>101</v>
      </c>
      <c r="D217" t="s">
        <v>11</v>
      </c>
      <c r="E217" s="1">
        <v>40153</v>
      </c>
      <c r="F217" t="s">
        <v>51</v>
      </c>
      <c r="G217" s="2">
        <v>120</v>
      </c>
      <c r="H217">
        <v>6</v>
      </c>
      <c r="I217" s="3">
        <v>0</v>
      </c>
      <c r="J217" s="2">
        <f t="shared" si="3"/>
        <v>720</v>
      </c>
    </row>
    <row r="218" spans="1:10" x14ac:dyDescent="0.2">
      <c r="A218" t="s">
        <v>451</v>
      </c>
      <c r="B218" t="s">
        <v>114</v>
      </c>
      <c r="C218" t="s">
        <v>101</v>
      </c>
      <c r="D218" t="s">
        <v>64</v>
      </c>
      <c r="E218" s="1">
        <v>40090</v>
      </c>
      <c r="F218" t="s">
        <v>60</v>
      </c>
      <c r="G218" s="2">
        <v>129.44999999999999</v>
      </c>
      <c r="H218">
        <v>30</v>
      </c>
      <c r="I218" s="3">
        <v>0</v>
      </c>
      <c r="J218" s="2">
        <f t="shared" si="3"/>
        <v>3883.4999999999995</v>
      </c>
    </row>
    <row r="219" spans="1:10" x14ac:dyDescent="0.2">
      <c r="A219" t="s">
        <v>452</v>
      </c>
      <c r="B219" t="s">
        <v>114</v>
      </c>
      <c r="C219" t="s">
        <v>101</v>
      </c>
      <c r="D219" t="s">
        <v>64</v>
      </c>
      <c r="E219" s="1">
        <v>40090</v>
      </c>
      <c r="F219" t="s">
        <v>30</v>
      </c>
      <c r="G219" s="2">
        <v>164</v>
      </c>
      <c r="H219">
        <v>25</v>
      </c>
      <c r="I219" s="3">
        <v>0.05</v>
      </c>
      <c r="J219" s="2">
        <f t="shared" si="3"/>
        <v>3895</v>
      </c>
    </row>
    <row r="220" spans="1:10" x14ac:dyDescent="0.2">
      <c r="A220" t="s">
        <v>453</v>
      </c>
      <c r="B220" t="s">
        <v>114</v>
      </c>
      <c r="C220" t="s">
        <v>101</v>
      </c>
      <c r="D220" t="s">
        <v>64</v>
      </c>
      <c r="E220" s="1">
        <v>40090</v>
      </c>
      <c r="F220" t="s">
        <v>58</v>
      </c>
      <c r="G220" s="2">
        <v>37.25</v>
      </c>
      <c r="H220">
        <v>30</v>
      </c>
      <c r="I220" s="3">
        <v>0</v>
      </c>
      <c r="J220" s="2">
        <f t="shared" si="3"/>
        <v>1117.5</v>
      </c>
    </row>
    <row r="221" spans="1:10" x14ac:dyDescent="0.2">
      <c r="A221" t="s">
        <v>614</v>
      </c>
      <c r="B221" t="s">
        <v>114</v>
      </c>
      <c r="C221" t="s">
        <v>101</v>
      </c>
      <c r="D221" t="s">
        <v>16</v>
      </c>
      <c r="E221" s="1">
        <v>40027</v>
      </c>
      <c r="F221" t="s">
        <v>35</v>
      </c>
      <c r="G221" s="2">
        <v>38.75</v>
      </c>
      <c r="H221">
        <v>50</v>
      </c>
      <c r="I221" s="3">
        <v>0.2</v>
      </c>
      <c r="J221" s="2">
        <f t="shared" si="3"/>
        <v>1550</v>
      </c>
    </row>
    <row r="222" spans="1:10" x14ac:dyDescent="0.2">
      <c r="A222" t="s">
        <v>803</v>
      </c>
      <c r="B222" t="s">
        <v>114</v>
      </c>
      <c r="C222" t="s">
        <v>101</v>
      </c>
      <c r="D222" t="s">
        <v>22</v>
      </c>
      <c r="E222" s="1">
        <v>39958</v>
      </c>
      <c r="F222" t="s">
        <v>115</v>
      </c>
      <c r="G222" s="2">
        <v>22.5</v>
      </c>
      <c r="H222">
        <v>10</v>
      </c>
      <c r="I222" s="3">
        <v>0.15</v>
      </c>
      <c r="J222" s="2">
        <f t="shared" si="3"/>
        <v>191.25</v>
      </c>
    </row>
    <row r="223" spans="1:10" x14ac:dyDescent="0.2">
      <c r="A223" t="s">
        <v>804</v>
      </c>
      <c r="B223" t="s">
        <v>114</v>
      </c>
      <c r="C223" t="s">
        <v>101</v>
      </c>
      <c r="D223" t="s">
        <v>22</v>
      </c>
      <c r="E223" s="1">
        <v>39958</v>
      </c>
      <c r="F223" t="s">
        <v>50</v>
      </c>
      <c r="G223" s="2">
        <v>60</v>
      </c>
      <c r="H223">
        <v>9</v>
      </c>
      <c r="I223" s="3">
        <v>0.15</v>
      </c>
      <c r="J223" s="2">
        <f t="shared" si="3"/>
        <v>459</v>
      </c>
    </row>
    <row r="224" spans="1:10" x14ac:dyDescent="0.2">
      <c r="A224" t="s">
        <v>805</v>
      </c>
      <c r="B224" t="s">
        <v>114</v>
      </c>
      <c r="C224" t="s">
        <v>101</v>
      </c>
      <c r="D224" t="s">
        <v>22</v>
      </c>
      <c r="E224" s="1">
        <v>39958</v>
      </c>
      <c r="F224" t="s">
        <v>43</v>
      </c>
      <c r="G224" s="2">
        <v>47.5</v>
      </c>
      <c r="H224">
        <v>6</v>
      </c>
      <c r="I224" s="3">
        <v>0.15</v>
      </c>
      <c r="J224" s="2">
        <f t="shared" si="3"/>
        <v>242.25</v>
      </c>
    </row>
    <row r="225" spans="1:10" x14ac:dyDescent="0.2">
      <c r="A225" t="s">
        <v>806</v>
      </c>
      <c r="B225" t="s">
        <v>114</v>
      </c>
      <c r="C225" t="s">
        <v>101</v>
      </c>
      <c r="D225" t="s">
        <v>22</v>
      </c>
      <c r="E225" s="1">
        <v>39958</v>
      </c>
      <c r="F225" t="s">
        <v>19</v>
      </c>
      <c r="G225" s="2">
        <v>170</v>
      </c>
      <c r="H225">
        <v>12</v>
      </c>
      <c r="I225" s="3">
        <v>0.15</v>
      </c>
      <c r="J225" s="2">
        <f t="shared" si="3"/>
        <v>1734</v>
      </c>
    </row>
    <row r="226" spans="1:10" x14ac:dyDescent="0.2">
      <c r="A226" t="s">
        <v>1039</v>
      </c>
      <c r="B226" t="s">
        <v>114</v>
      </c>
      <c r="C226" t="s">
        <v>101</v>
      </c>
      <c r="D226" t="s">
        <v>84</v>
      </c>
      <c r="E226" s="1">
        <v>39861</v>
      </c>
      <c r="F226" t="s">
        <v>106</v>
      </c>
      <c r="G226" s="2">
        <v>36.5</v>
      </c>
      <c r="H226">
        <v>18</v>
      </c>
      <c r="I226" s="3">
        <v>0.05</v>
      </c>
      <c r="J226" s="2">
        <f t="shared" si="3"/>
        <v>624.15</v>
      </c>
    </row>
    <row r="227" spans="1:10" x14ac:dyDescent="0.2">
      <c r="A227" t="s">
        <v>1040</v>
      </c>
      <c r="B227" t="s">
        <v>114</v>
      </c>
      <c r="C227" t="s">
        <v>101</v>
      </c>
      <c r="D227" t="s">
        <v>84</v>
      </c>
      <c r="E227" s="1">
        <v>39861</v>
      </c>
      <c r="F227" t="s">
        <v>33</v>
      </c>
      <c r="G227" s="2">
        <v>10</v>
      </c>
      <c r="H227">
        <v>50</v>
      </c>
      <c r="I227" s="3">
        <v>0</v>
      </c>
      <c r="J227" s="2">
        <f t="shared" si="3"/>
        <v>500</v>
      </c>
    </row>
    <row r="228" spans="1:10" x14ac:dyDescent="0.2">
      <c r="A228" t="s">
        <v>1107</v>
      </c>
      <c r="B228" t="s">
        <v>114</v>
      </c>
      <c r="C228" t="s">
        <v>101</v>
      </c>
      <c r="D228" t="s">
        <v>66</v>
      </c>
      <c r="E228" s="1">
        <v>39838</v>
      </c>
      <c r="F228" t="s">
        <v>115</v>
      </c>
      <c r="G228" s="2">
        <v>18</v>
      </c>
      <c r="H228">
        <v>15</v>
      </c>
      <c r="I228" s="3">
        <v>0</v>
      </c>
      <c r="J228" s="2">
        <f t="shared" si="3"/>
        <v>270</v>
      </c>
    </row>
    <row r="229" spans="1:10" x14ac:dyDescent="0.2">
      <c r="A229" t="s">
        <v>1108</v>
      </c>
      <c r="B229" t="s">
        <v>114</v>
      </c>
      <c r="C229" t="s">
        <v>101</v>
      </c>
      <c r="D229" t="s">
        <v>66</v>
      </c>
      <c r="E229" s="1">
        <v>39838</v>
      </c>
      <c r="F229" t="s">
        <v>29</v>
      </c>
      <c r="G229" s="2">
        <v>56</v>
      </c>
      <c r="H229">
        <v>10</v>
      </c>
      <c r="I229" s="3">
        <v>0</v>
      </c>
      <c r="J229" s="2">
        <f t="shared" si="3"/>
        <v>560</v>
      </c>
    </row>
    <row r="230" spans="1:10" x14ac:dyDescent="0.2">
      <c r="A230" t="s">
        <v>480</v>
      </c>
      <c r="B230" t="s">
        <v>116</v>
      </c>
      <c r="C230" t="s">
        <v>72</v>
      </c>
      <c r="D230" t="s">
        <v>11</v>
      </c>
      <c r="E230" s="1">
        <v>40077</v>
      </c>
      <c r="F230" t="s">
        <v>81</v>
      </c>
      <c r="G230" s="2">
        <v>150</v>
      </c>
      <c r="H230">
        <v>35</v>
      </c>
      <c r="I230" s="3">
        <v>0</v>
      </c>
      <c r="J230" s="2">
        <f t="shared" si="3"/>
        <v>5250</v>
      </c>
    </row>
    <row r="231" spans="1:10" x14ac:dyDescent="0.2">
      <c r="A231" t="s">
        <v>481</v>
      </c>
      <c r="B231" t="s">
        <v>116</v>
      </c>
      <c r="C231" t="s">
        <v>72</v>
      </c>
      <c r="D231" t="s">
        <v>11</v>
      </c>
      <c r="E231" s="1">
        <v>40077</v>
      </c>
      <c r="F231" t="s">
        <v>77</v>
      </c>
      <c r="G231" s="2">
        <v>312.5</v>
      </c>
      <c r="H231">
        <v>50</v>
      </c>
      <c r="I231" s="3">
        <v>0</v>
      </c>
      <c r="J231" s="2">
        <f t="shared" si="3"/>
        <v>15625</v>
      </c>
    </row>
    <row r="232" spans="1:10" x14ac:dyDescent="0.2">
      <c r="A232" t="s">
        <v>482</v>
      </c>
      <c r="B232" t="s">
        <v>116</v>
      </c>
      <c r="C232" t="s">
        <v>72</v>
      </c>
      <c r="D232" t="s">
        <v>11</v>
      </c>
      <c r="E232" s="1">
        <v>40077</v>
      </c>
      <c r="F232" t="s">
        <v>44</v>
      </c>
      <c r="G232" s="2">
        <v>265</v>
      </c>
      <c r="H232">
        <v>15</v>
      </c>
      <c r="I232" s="3">
        <v>0</v>
      </c>
      <c r="J232" s="2">
        <f t="shared" si="3"/>
        <v>3975</v>
      </c>
    </row>
    <row r="233" spans="1:10" x14ac:dyDescent="0.2">
      <c r="A233" t="s">
        <v>483</v>
      </c>
      <c r="B233" t="s">
        <v>116</v>
      </c>
      <c r="C233" t="s">
        <v>72</v>
      </c>
      <c r="D233" t="s">
        <v>11</v>
      </c>
      <c r="E233" s="1">
        <v>40077</v>
      </c>
      <c r="F233" t="s">
        <v>35</v>
      </c>
      <c r="G233" s="2">
        <v>38.75</v>
      </c>
      <c r="H233">
        <v>2</v>
      </c>
      <c r="I233" s="3">
        <v>0</v>
      </c>
      <c r="J233" s="2">
        <f t="shared" si="3"/>
        <v>77.5</v>
      </c>
    </row>
    <row r="234" spans="1:10" x14ac:dyDescent="0.2">
      <c r="A234" t="s">
        <v>871</v>
      </c>
      <c r="B234" t="s">
        <v>116</v>
      </c>
      <c r="C234" t="s">
        <v>72</v>
      </c>
      <c r="D234" t="s">
        <v>47</v>
      </c>
      <c r="E234" s="1">
        <v>39927</v>
      </c>
      <c r="F234" t="s">
        <v>43</v>
      </c>
      <c r="G234" s="2">
        <v>38</v>
      </c>
      <c r="H234">
        <v>30</v>
      </c>
      <c r="I234" s="3">
        <v>0</v>
      </c>
      <c r="J234" s="2">
        <f t="shared" si="3"/>
        <v>1140</v>
      </c>
    </row>
    <row r="235" spans="1:10" x14ac:dyDescent="0.2">
      <c r="A235" t="s">
        <v>872</v>
      </c>
      <c r="B235" t="s">
        <v>116</v>
      </c>
      <c r="C235" t="s">
        <v>72</v>
      </c>
      <c r="D235" t="s">
        <v>47</v>
      </c>
      <c r="E235" s="1">
        <v>39927</v>
      </c>
      <c r="F235" t="s">
        <v>27</v>
      </c>
      <c r="G235" s="2">
        <v>220</v>
      </c>
      <c r="H235">
        <v>12</v>
      </c>
      <c r="I235" s="3">
        <v>0</v>
      </c>
      <c r="J235" s="2">
        <f t="shared" si="3"/>
        <v>2640</v>
      </c>
    </row>
    <row r="236" spans="1:10" x14ac:dyDescent="0.2">
      <c r="A236" t="s">
        <v>1054</v>
      </c>
      <c r="B236" t="s">
        <v>116</v>
      </c>
      <c r="C236" t="s">
        <v>72</v>
      </c>
      <c r="D236" t="s">
        <v>38</v>
      </c>
      <c r="E236" s="1">
        <v>39858</v>
      </c>
      <c r="F236" t="s">
        <v>117</v>
      </c>
      <c r="G236" s="2">
        <v>104</v>
      </c>
      <c r="H236">
        <v>10</v>
      </c>
      <c r="I236" s="3">
        <v>0</v>
      </c>
      <c r="J236" s="2">
        <f t="shared" si="3"/>
        <v>1040</v>
      </c>
    </row>
    <row r="237" spans="1:10" x14ac:dyDescent="0.2">
      <c r="A237" t="s">
        <v>1055</v>
      </c>
      <c r="B237" t="s">
        <v>116</v>
      </c>
      <c r="C237" t="s">
        <v>72</v>
      </c>
      <c r="D237" t="s">
        <v>38</v>
      </c>
      <c r="E237" s="1">
        <v>39858</v>
      </c>
      <c r="F237" t="s">
        <v>58</v>
      </c>
      <c r="G237" s="2">
        <v>29.5</v>
      </c>
      <c r="H237">
        <v>6</v>
      </c>
      <c r="I237" s="3">
        <v>0</v>
      </c>
      <c r="J237" s="2">
        <f t="shared" si="3"/>
        <v>177</v>
      </c>
    </row>
    <row r="238" spans="1:10" x14ac:dyDescent="0.2">
      <c r="A238" t="s">
        <v>1056</v>
      </c>
      <c r="B238" t="s">
        <v>116</v>
      </c>
      <c r="C238" t="s">
        <v>72</v>
      </c>
      <c r="D238" t="s">
        <v>38</v>
      </c>
      <c r="E238" s="1">
        <v>39858</v>
      </c>
      <c r="F238" t="s">
        <v>76</v>
      </c>
      <c r="G238" s="2">
        <v>197</v>
      </c>
      <c r="H238">
        <v>35</v>
      </c>
      <c r="I238" s="3">
        <v>0</v>
      </c>
      <c r="J238" s="2">
        <f t="shared" si="3"/>
        <v>6895</v>
      </c>
    </row>
    <row r="239" spans="1:10" x14ac:dyDescent="0.2">
      <c r="A239" t="s">
        <v>324</v>
      </c>
      <c r="B239" t="s">
        <v>118</v>
      </c>
      <c r="C239" t="s">
        <v>54</v>
      </c>
      <c r="D239" t="s">
        <v>47</v>
      </c>
      <c r="E239" s="1">
        <v>40137</v>
      </c>
      <c r="F239" t="s">
        <v>52</v>
      </c>
      <c r="G239" s="2">
        <v>95</v>
      </c>
      <c r="H239">
        <v>5</v>
      </c>
      <c r="I239" s="3">
        <v>0</v>
      </c>
      <c r="J239" s="2">
        <f t="shared" si="3"/>
        <v>475</v>
      </c>
    </row>
    <row r="240" spans="1:10" x14ac:dyDescent="0.2">
      <c r="A240" t="s">
        <v>325</v>
      </c>
      <c r="B240" t="s">
        <v>118</v>
      </c>
      <c r="C240" t="s">
        <v>54</v>
      </c>
      <c r="D240" t="s">
        <v>47</v>
      </c>
      <c r="E240" s="1">
        <v>40137</v>
      </c>
      <c r="F240" t="s">
        <v>27</v>
      </c>
      <c r="G240" s="2">
        <v>275</v>
      </c>
      <c r="H240">
        <v>35</v>
      </c>
      <c r="I240" s="3">
        <v>0</v>
      </c>
      <c r="J240" s="2">
        <f t="shared" si="3"/>
        <v>9625</v>
      </c>
    </row>
    <row r="241" spans="1:10" x14ac:dyDescent="0.2">
      <c r="A241" t="s">
        <v>326</v>
      </c>
      <c r="B241" t="s">
        <v>118</v>
      </c>
      <c r="C241" t="s">
        <v>54</v>
      </c>
      <c r="D241" t="s">
        <v>47</v>
      </c>
      <c r="E241" s="1">
        <v>40137</v>
      </c>
      <c r="F241" t="s">
        <v>46</v>
      </c>
      <c r="G241" s="2">
        <v>75</v>
      </c>
      <c r="H241">
        <v>35</v>
      </c>
      <c r="I241" s="3">
        <v>0</v>
      </c>
      <c r="J241" s="2">
        <f t="shared" si="3"/>
        <v>2625</v>
      </c>
    </row>
    <row r="242" spans="1:10" x14ac:dyDescent="0.2">
      <c r="A242" t="s">
        <v>665</v>
      </c>
      <c r="B242" t="s">
        <v>118</v>
      </c>
      <c r="C242" t="s">
        <v>54</v>
      </c>
      <c r="D242" t="s">
        <v>84</v>
      </c>
      <c r="E242" s="1">
        <v>40004</v>
      </c>
      <c r="F242" t="s">
        <v>89</v>
      </c>
      <c r="G242" s="2">
        <v>97.25</v>
      </c>
      <c r="H242">
        <v>10</v>
      </c>
      <c r="I242" s="3">
        <v>0</v>
      </c>
      <c r="J242" s="2">
        <f t="shared" si="3"/>
        <v>972.5</v>
      </c>
    </row>
    <row r="243" spans="1:10" x14ac:dyDescent="0.2">
      <c r="A243" t="s">
        <v>666</v>
      </c>
      <c r="B243" t="s">
        <v>118</v>
      </c>
      <c r="C243" t="s">
        <v>54</v>
      </c>
      <c r="D243" t="s">
        <v>84</v>
      </c>
      <c r="E243" s="1">
        <v>40004</v>
      </c>
      <c r="F243" t="s">
        <v>44</v>
      </c>
      <c r="G243" s="2">
        <v>265</v>
      </c>
      <c r="H243">
        <v>50</v>
      </c>
      <c r="I243" s="3">
        <v>0</v>
      </c>
      <c r="J243" s="2">
        <f t="shared" si="3"/>
        <v>13250</v>
      </c>
    </row>
    <row r="244" spans="1:10" x14ac:dyDescent="0.2">
      <c r="A244" t="s">
        <v>729</v>
      </c>
      <c r="B244" t="s">
        <v>118</v>
      </c>
      <c r="C244" t="s">
        <v>54</v>
      </c>
      <c r="D244" t="s">
        <v>38</v>
      </c>
      <c r="E244" s="1">
        <v>39986</v>
      </c>
      <c r="F244" t="s">
        <v>65</v>
      </c>
      <c r="G244" s="2">
        <v>110</v>
      </c>
      <c r="H244">
        <v>50</v>
      </c>
      <c r="I244" s="3">
        <v>0.05</v>
      </c>
      <c r="J244" s="2">
        <f t="shared" si="3"/>
        <v>5225</v>
      </c>
    </row>
    <row r="245" spans="1:10" x14ac:dyDescent="0.2">
      <c r="A245" t="s">
        <v>730</v>
      </c>
      <c r="B245" t="s">
        <v>118</v>
      </c>
      <c r="C245" t="s">
        <v>54</v>
      </c>
      <c r="D245" t="s">
        <v>38</v>
      </c>
      <c r="E245" s="1">
        <v>39986</v>
      </c>
      <c r="F245" t="s">
        <v>91</v>
      </c>
      <c r="G245" s="2">
        <v>174</v>
      </c>
      <c r="H245">
        <v>24</v>
      </c>
      <c r="I245" s="3">
        <v>0</v>
      </c>
      <c r="J245" s="2">
        <f t="shared" si="3"/>
        <v>4176</v>
      </c>
    </row>
    <row r="246" spans="1:10" x14ac:dyDescent="0.2">
      <c r="A246" t="s">
        <v>731</v>
      </c>
      <c r="B246" t="s">
        <v>118</v>
      </c>
      <c r="C246" t="s">
        <v>54</v>
      </c>
      <c r="D246" t="s">
        <v>38</v>
      </c>
      <c r="E246" s="1">
        <v>39986</v>
      </c>
      <c r="F246" t="s">
        <v>46</v>
      </c>
      <c r="G246" s="2">
        <v>75</v>
      </c>
      <c r="H246">
        <v>24</v>
      </c>
      <c r="I246" s="3">
        <v>0.05</v>
      </c>
      <c r="J246" s="2">
        <f t="shared" si="3"/>
        <v>1710</v>
      </c>
    </row>
    <row r="247" spans="1:10" x14ac:dyDescent="0.2">
      <c r="A247" t="s">
        <v>933</v>
      </c>
      <c r="B247" t="s">
        <v>118</v>
      </c>
      <c r="C247" t="s">
        <v>54</v>
      </c>
      <c r="D247" t="s">
        <v>38</v>
      </c>
      <c r="E247" s="1">
        <v>39906</v>
      </c>
      <c r="F247" t="s">
        <v>96</v>
      </c>
      <c r="G247" s="2">
        <v>50</v>
      </c>
      <c r="H247">
        <v>21</v>
      </c>
      <c r="I247" s="3">
        <v>0.25</v>
      </c>
      <c r="J247" s="2">
        <f t="shared" si="3"/>
        <v>787.5</v>
      </c>
    </row>
    <row r="248" spans="1:10" x14ac:dyDescent="0.2">
      <c r="A248" t="s">
        <v>934</v>
      </c>
      <c r="B248" t="s">
        <v>118</v>
      </c>
      <c r="C248" t="s">
        <v>54</v>
      </c>
      <c r="D248" t="s">
        <v>38</v>
      </c>
      <c r="E248" s="1">
        <v>39906</v>
      </c>
      <c r="F248" t="s">
        <v>35</v>
      </c>
      <c r="G248" s="2">
        <v>31</v>
      </c>
      <c r="H248">
        <v>4</v>
      </c>
      <c r="I248" s="3">
        <v>0.25</v>
      </c>
      <c r="J248" s="2">
        <f t="shared" si="3"/>
        <v>93</v>
      </c>
    </row>
    <row r="249" spans="1:10" x14ac:dyDescent="0.2">
      <c r="A249" t="s">
        <v>978</v>
      </c>
      <c r="B249" t="s">
        <v>118</v>
      </c>
      <c r="C249" t="s">
        <v>54</v>
      </c>
      <c r="D249" t="s">
        <v>16</v>
      </c>
      <c r="E249" s="1">
        <v>39888</v>
      </c>
      <c r="F249" t="s">
        <v>21</v>
      </c>
      <c r="G249" s="2">
        <v>84</v>
      </c>
      <c r="H249">
        <v>6</v>
      </c>
      <c r="I249" s="3">
        <v>0</v>
      </c>
      <c r="J249" s="2">
        <f t="shared" si="3"/>
        <v>504</v>
      </c>
    </row>
    <row r="250" spans="1:10" x14ac:dyDescent="0.2">
      <c r="A250" t="s">
        <v>979</v>
      </c>
      <c r="B250" t="s">
        <v>118</v>
      </c>
      <c r="C250" t="s">
        <v>54</v>
      </c>
      <c r="D250" t="s">
        <v>16</v>
      </c>
      <c r="E250" s="1">
        <v>39888</v>
      </c>
      <c r="F250" t="s">
        <v>13</v>
      </c>
      <c r="G250" s="2">
        <v>72</v>
      </c>
      <c r="H250">
        <v>18</v>
      </c>
      <c r="I250" s="3">
        <v>0.15</v>
      </c>
      <c r="J250" s="2">
        <f t="shared" si="3"/>
        <v>1101.5999999999999</v>
      </c>
    </row>
    <row r="251" spans="1:10" x14ac:dyDescent="0.2">
      <c r="A251" t="s">
        <v>1120</v>
      </c>
      <c r="B251" t="s">
        <v>118</v>
      </c>
      <c r="C251" t="s">
        <v>54</v>
      </c>
      <c r="D251" t="s">
        <v>64</v>
      </c>
      <c r="E251" s="1">
        <v>39832</v>
      </c>
      <c r="F251" t="s">
        <v>63</v>
      </c>
      <c r="G251" s="2">
        <v>86</v>
      </c>
      <c r="H251">
        <v>6</v>
      </c>
      <c r="I251" s="3">
        <v>0</v>
      </c>
      <c r="J251" s="2">
        <f t="shared" si="3"/>
        <v>516</v>
      </c>
    </row>
    <row r="252" spans="1:10" x14ac:dyDescent="0.2">
      <c r="A252" t="s">
        <v>393</v>
      </c>
      <c r="B252" t="s">
        <v>119</v>
      </c>
      <c r="C252" t="s">
        <v>72</v>
      </c>
      <c r="D252" t="s">
        <v>31</v>
      </c>
      <c r="E252" s="1">
        <v>40111</v>
      </c>
      <c r="F252" t="s">
        <v>61</v>
      </c>
      <c r="G252" s="2">
        <v>87.25</v>
      </c>
      <c r="H252">
        <v>10</v>
      </c>
      <c r="I252" s="3">
        <v>0</v>
      </c>
      <c r="J252" s="2">
        <f t="shared" si="3"/>
        <v>872.5</v>
      </c>
    </row>
    <row r="253" spans="1:10" x14ac:dyDescent="0.2">
      <c r="A253" t="s">
        <v>394</v>
      </c>
      <c r="B253" t="s">
        <v>119</v>
      </c>
      <c r="C253" t="s">
        <v>72</v>
      </c>
      <c r="D253" t="s">
        <v>31</v>
      </c>
      <c r="E253" s="1">
        <v>40111</v>
      </c>
      <c r="F253" t="s">
        <v>76</v>
      </c>
      <c r="G253" s="2">
        <v>246.5</v>
      </c>
      <c r="H253">
        <v>10</v>
      </c>
      <c r="I253" s="3">
        <v>0</v>
      </c>
      <c r="J253" s="2">
        <f t="shared" si="3"/>
        <v>2465</v>
      </c>
    </row>
    <row r="254" spans="1:10" x14ac:dyDescent="0.2">
      <c r="A254" t="s">
        <v>395</v>
      </c>
      <c r="B254" t="s">
        <v>119</v>
      </c>
      <c r="C254" t="s">
        <v>72</v>
      </c>
      <c r="D254" t="s">
        <v>31</v>
      </c>
      <c r="E254" s="1">
        <v>40111</v>
      </c>
      <c r="F254" t="s">
        <v>85</v>
      </c>
      <c r="G254" s="2">
        <v>105.25</v>
      </c>
      <c r="H254">
        <v>12</v>
      </c>
      <c r="I254" s="3">
        <v>0</v>
      </c>
      <c r="J254" s="2">
        <f t="shared" si="3"/>
        <v>1263</v>
      </c>
    </row>
    <row r="255" spans="1:10" x14ac:dyDescent="0.2">
      <c r="A255" t="s">
        <v>289</v>
      </c>
      <c r="B255" t="s">
        <v>123</v>
      </c>
      <c r="C255" t="s">
        <v>10</v>
      </c>
      <c r="D255" t="s">
        <v>31</v>
      </c>
      <c r="E255" s="1">
        <v>40146</v>
      </c>
      <c r="F255" t="s">
        <v>70</v>
      </c>
      <c r="G255" s="2">
        <v>50</v>
      </c>
      <c r="H255">
        <v>32</v>
      </c>
      <c r="I255" s="3">
        <v>0.05</v>
      </c>
      <c r="J255" s="2">
        <f t="shared" si="3"/>
        <v>1520</v>
      </c>
    </row>
    <row r="256" spans="1:10" x14ac:dyDescent="0.2">
      <c r="A256" t="s">
        <v>290</v>
      </c>
      <c r="B256" t="s">
        <v>123</v>
      </c>
      <c r="C256" t="s">
        <v>10</v>
      </c>
      <c r="D256" t="s">
        <v>31</v>
      </c>
      <c r="E256" s="1">
        <v>40146</v>
      </c>
      <c r="F256" t="s">
        <v>58</v>
      </c>
      <c r="G256" s="2">
        <v>37.25</v>
      </c>
      <c r="H256">
        <v>15</v>
      </c>
      <c r="I256" s="3">
        <v>0</v>
      </c>
      <c r="J256" s="2">
        <f t="shared" si="3"/>
        <v>558.75</v>
      </c>
    </row>
    <row r="257" spans="1:10" x14ac:dyDescent="0.2">
      <c r="A257" t="s">
        <v>291</v>
      </c>
      <c r="B257" t="s">
        <v>123</v>
      </c>
      <c r="C257" t="s">
        <v>10</v>
      </c>
      <c r="D257" t="s">
        <v>31</v>
      </c>
      <c r="E257" s="1">
        <v>40146</v>
      </c>
      <c r="F257" t="s">
        <v>86</v>
      </c>
      <c r="G257" s="2">
        <v>180</v>
      </c>
      <c r="H257">
        <v>25</v>
      </c>
      <c r="I257" s="3">
        <v>0.05</v>
      </c>
      <c r="J257" s="2">
        <f t="shared" si="3"/>
        <v>4275</v>
      </c>
    </row>
    <row r="258" spans="1:10" x14ac:dyDescent="0.2">
      <c r="A258" t="s">
        <v>399</v>
      </c>
      <c r="B258" t="s">
        <v>123</v>
      </c>
      <c r="C258" t="s">
        <v>10</v>
      </c>
      <c r="D258" t="s">
        <v>64</v>
      </c>
      <c r="E258" s="1">
        <v>40110</v>
      </c>
      <c r="F258" t="s">
        <v>17</v>
      </c>
      <c r="G258" s="2">
        <v>116.25</v>
      </c>
      <c r="H258">
        <v>30</v>
      </c>
      <c r="I258" s="3">
        <v>0</v>
      </c>
      <c r="J258" s="2">
        <f t="shared" ref="J258:J321" si="4">G258*H258*(1-I258)</f>
        <v>3487.5</v>
      </c>
    </row>
    <row r="259" spans="1:10" x14ac:dyDescent="0.2">
      <c r="A259" t="s">
        <v>400</v>
      </c>
      <c r="B259" t="s">
        <v>123</v>
      </c>
      <c r="C259" t="s">
        <v>10</v>
      </c>
      <c r="D259" t="s">
        <v>64</v>
      </c>
      <c r="E259" s="1">
        <v>40110</v>
      </c>
      <c r="F259" t="s">
        <v>30</v>
      </c>
      <c r="G259" s="2">
        <v>164</v>
      </c>
      <c r="H259">
        <v>10</v>
      </c>
      <c r="I259" s="3">
        <v>0</v>
      </c>
      <c r="J259" s="2">
        <f t="shared" si="4"/>
        <v>1640</v>
      </c>
    </row>
    <row r="260" spans="1:10" x14ac:dyDescent="0.2">
      <c r="A260" t="s">
        <v>401</v>
      </c>
      <c r="B260" t="s">
        <v>123</v>
      </c>
      <c r="C260" t="s">
        <v>10</v>
      </c>
      <c r="D260" t="s">
        <v>64</v>
      </c>
      <c r="E260" s="1">
        <v>40110</v>
      </c>
      <c r="F260" t="s">
        <v>125</v>
      </c>
      <c r="G260" s="2">
        <v>66.25</v>
      </c>
      <c r="H260">
        <v>30</v>
      </c>
      <c r="I260" s="3">
        <v>0</v>
      </c>
      <c r="J260" s="2">
        <f t="shared" si="4"/>
        <v>1987.5</v>
      </c>
    </row>
    <row r="261" spans="1:10" x14ac:dyDescent="0.2">
      <c r="A261" t="s">
        <v>407</v>
      </c>
      <c r="B261" t="s">
        <v>123</v>
      </c>
      <c r="C261" t="s">
        <v>10</v>
      </c>
      <c r="D261" t="s">
        <v>31</v>
      </c>
      <c r="E261" s="1">
        <v>40106</v>
      </c>
      <c r="F261" t="s">
        <v>61</v>
      </c>
      <c r="G261" s="2">
        <v>87.25</v>
      </c>
      <c r="H261">
        <v>30</v>
      </c>
      <c r="I261" s="3">
        <v>0.1</v>
      </c>
      <c r="J261" s="2">
        <f t="shared" si="4"/>
        <v>2355.75</v>
      </c>
    </row>
    <row r="262" spans="1:10" x14ac:dyDescent="0.2">
      <c r="A262" t="s">
        <v>408</v>
      </c>
      <c r="B262" t="s">
        <v>123</v>
      </c>
      <c r="C262" t="s">
        <v>10</v>
      </c>
      <c r="D262" t="s">
        <v>31</v>
      </c>
      <c r="E262" s="1">
        <v>40106</v>
      </c>
      <c r="F262" t="s">
        <v>19</v>
      </c>
      <c r="G262" s="2">
        <v>170</v>
      </c>
      <c r="H262">
        <v>20</v>
      </c>
      <c r="I262" s="3">
        <v>0.1</v>
      </c>
      <c r="J262" s="2">
        <f t="shared" si="4"/>
        <v>3060</v>
      </c>
    </row>
    <row r="263" spans="1:10" x14ac:dyDescent="0.2">
      <c r="A263" t="s">
        <v>415</v>
      </c>
      <c r="B263" t="s">
        <v>123</v>
      </c>
      <c r="C263" t="s">
        <v>10</v>
      </c>
      <c r="D263" t="s">
        <v>11</v>
      </c>
      <c r="E263" s="1">
        <v>40105</v>
      </c>
      <c r="F263" t="s">
        <v>80</v>
      </c>
      <c r="G263" s="2">
        <v>45</v>
      </c>
      <c r="H263">
        <v>32</v>
      </c>
      <c r="I263" s="3">
        <v>0</v>
      </c>
      <c r="J263" s="2">
        <f t="shared" si="4"/>
        <v>1440</v>
      </c>
    </row>
    <row r="264" spans="1:10" x14ac:dyDescent="0.2">
      <c r="A264" t="s">
        <v>416</v>
      </c>
      <c r="B264" t="s">
        <v>123</v>
      </c>
      <c r="C264" t="s">
        <v>10</v>
      </c>
      <c r="D264" t="s">
        <v>11</v>
      </c>
      <c r="E264" s="1">
        <v>40105</v>
      </c>
      <c r="F264" t="s">
        <v>50</v>
      </c>
      <c r="G264" s="2">
        <v>60</v>
      </c>
      <c r="H264">
        <v>60</v>
      </c>
      <c r="I264" s="3">
        <v>0</v>
      </c>
      <c r="J264" s="2">
        <f t="shared" si="4"/>
        <v>3600</v>
      </c>
    </row>
    <row r="265" spans="1:10" x14ac:dyDescent="0.2">
      <c r="A265" t="s">
        <v>417</v>
      </c>
      <c r="B265" t="s">
        <v>123</v>
      </c>
      <c r="C265" t="s">
        <v>10</v>
      </c>
      <c r="D265" t="s">
        <v>11</v>
      </c>
      <c r="E265" s="1">
        <v>40105</v>
      </c>
      <c r="F265" t="s">
        <v>124</v>
      </c>
      <c r="G265" s="2">
        <v>70</v>
      </c>
      <c r="H265">
        <v>25</v>
      </c>
      <c r="I265" s="3">
        <v>0</v>
      </c>
      <c r="J265" s="2">
        <f t="shared" si="4"/>
        <v>1750</v>
      </c>
    </row>
    <row r="266" spans="1:10" x14ac:dyDescent="0.2">
      <c r="A266" t="s">
        <v>418</v>
      </c>
      <c r="B266" t="s">
        <v>123</v>
      </c>
      <c r="C266" t="s">
        <v>10</v>
      </c>
      <c r="D266" t="s">
        <v>11</v>
      </c>
      <c r="E266" s="1">
        <v>40105</v>
      </c>
      <c r="F266" t="s">
        <v>46</v>
      </c>
      <c r="G266" s="2">
        <v>75</v>
      </c>
      <c r="H266">
        <v>50</v>
      </c>
      <c r="I266" s="3">
        <v>0</v>
      </c>
      <c r="J266" s="2">
        <f t="shared" si="4"/>
        <v>3750</v>
      </c>
    </row>
    <row r="267" spans="1:10" x14ac:dyDescent="0.2">
      <c r="A267" t="s">
        <v>419</v>
      </c>
      <c r="B267" t="s">
        <v>123</v>
      </c>
      <c r="C267" t="s">
        <v>10</v>
      </c>
      <c r="D267" t="s">
        <v>11</v>
      </c>
      <c r="E267" s="1">
        <v>40105</v>
      </c>
      <c r="F267" t="s">
        <v>35</v>
      </c>
      <c r="G267" s="2">
        <v>38.75</v>
      </c>
      <c r="H267">
        <v>25</v>
      </c>
      <c r="I267" s="3">
        <v>0</v>
      </c>
      <c r="J267" s="2">
        <f t="shared" si="4"/>
        <v>968.75</v>
      </c>
    </row>
    <row r="268" spans="1:10" x14ac:dyDescent="0.2">
      <c r="A268" t="s">
        <v>512</v>
      </c>
      <c r="B268" t="s">
        <v>123</v>
      </c>
      <c r="C268" t="s">
        <v>10</v>
      </c>
      <c r="D268" t="s">
        <v>38</v>
      </c>
      <c r="E268" s="1">
        <v>40068</v>
      </c>
      <c r="F268" t="s">
        <v>17</v>
      </c>
      <c r="G268" s="2">
        <v>116.25</v>
      </c>
      <c r="H268">
        <v>21</v>
      </c>
      <c r="I268" s="3">
        <v>0</v>
      </c>
      <c r="J268" s="2">
        <f t="shared" si="4"/>
        <v>2441.25</v>
      </c>
    </row>
    <row r="269" spans="1:10" x14ac:dyDescent="0.2">
      <c r="A269" t="s">
        <v>513</v>
      </c>
      <c r="B269" t="s">
        <v>123</v>
      </c>
      <c r="C269" t="s">
        <v>10</v>
      </c>
      <c r="D269" t="s">
        <v>38</v>
      </c>
      <c r="E269" s="1">
        <v>40068</v>
      </c>
      <c r="F269" t="s">
        <v>106</v>
      </c>
      <c r="G269" s="2">
        <v>46</v>
      </c>
      <c r="H269">
        <v>15</v>
      </c>
      <c r="I269" s="3">
        <v>0.1</v>
      </c>
      <c r="J269" s="2">
        <f t="shared" si="4"/>
        <v>621</v>
      </c>
    </row>
    <row r="270" spans="1:10" x14ac:dyDescent="0.2">
      <c r="A270" t="s">
        <v>514</v>
      </c>
      <c r="B270" t="s">
        <v>123</v>
      </c>
      <c r="C270" t="s">
        <v>10</v>
      </c>
      <c r="D270" t="s">
        <v>38</v>
      </c>
      <c r="E270" s="1">
        <v>40068</v>
      </c>
      <c r="F270" t="s">
        <v>70</v>
      </c>
      <c r="G270" s="2">
        <v>50</v>
      </c>
      <c r="H270">
        <v>25</v>
      </c>
      <c r="I270" s="3">
        <v>0.1</v>
      </c>
      <c r="J270" s="2">
        <f t="shared" si="4"/>
        <v>1125</v>
      </c>
    </row>
    <row r="271" spans="1:10" x14ac:dyDescent="0.2">
      <c r="A271" t="s">
        <v>515</v>
      </c>
      <c r="B271" t="s">
        <v>123</v>
      </c>
      <c r="C271" t="s">
        <v>10</v>
      </c>
      <c r="D271" t="s">
        <v>38</v>
      </c>
      <c r="E271" s="1">
        <v>40068</v>
      </c>
      <c r="F271" t="s">
        <v>115</v>
      </c>
      <c r="G271" s="2">
        <v>22.5</v>
      </c>
      <c r="H271">
        <v>3</v>
      </c>
      <c r="I271" s="3">
        <v>0</v>
      </c>
      <c r="J271" s="2">
        <f t="shared" si="4"/>
        <v>67.5</v>
      </c>
    </row>
    <row r="272" spans="1:10" x14ac:dyDescent="0.2">
      <c r="A272" t="s">
        <v>516</v>
      </c>
      <c r="B272" t="s">
        <v>123</v>
      </c>
      <c r="C272" t="s">
        <v>10</v>
      </c>
      <c r="D272" t="s">
        <v>38</v>
      </c>
      <c r="E272" s="1">
        <v>40068</v>
      </c>
      <c r="F272" t="s">
        <v>56</v>
      </c>
      <c r="G272" s="2">
        <v>90</v>
      </c>
      <c r="H272">
        <v>30</v>
      </c>
      <c r="I272" s="3">
        <v>0.1</v>
      </c>
      <c r="J272" s="2">
        <f t="shared" si="4"/>
        <v>2430</v>
      </c>
    </row>
    <row r="273" spans="1:10" x14ac:dyDescent="0.2">
      <c r="A273" t="s">
        <v>667</v>
      </c>
      <c r="B273" t="s">
        <v>123</v>
      </c>
      <c r="C273" t="s">
        <v>10</v>
      </c>
      <c r="D273" t="s">
        <v>38</v>
      </c>
      <c r="E273" s="1">
        <v>40004</v>
      </c>
      <c r="F273" t="s">
        <v>60</v>
      </c>
      <c r="G273" s="2">
        <v>129.44999999999999</v>
      </c>
      <c r="H273">
        <v>20</v>
      </c>
      <c r="I273" s="3">
        <v>0</v>
      </c>
      <c r="J273" s="2">
        <f t="shared" si="4"/>
        <v>2589</v>
      </c>
    </row>
    <row r="274" spans="1:10" x14ac:dyDescent="0.2">
      <c r="A274" t="s">
        <v>668</v>
      </c>
      <c r="B274" t="s">
        <v>123</v>
      </c>
      <c r="C274" t="s">
        <v>10</v>
      </c>
      <c r="D274" t="s">
        <v>38</v>
      </c>
      <c r="E274" s="1">
        <v>40004</v>
      </c>
      <c r="F274" t="s">
        <v>76</v>
      </c>
      <c r="G274" s="2">
        <v>246.5</v>
      </c>
      <c r="H274">
        <v>15</v>
      </c>
      <c r="I274" s="3">
        <v>0.25</v>
      </c>
      <c r="J274" s="2">
        <f t="shared" si="4"/>
        <v>2773.125</v>
      </c>
    </row>
    <row r="275" spans="1:10" x14ac:dyDescent="0.2">
      <c r="A275" t="s">
        <v>850</v>
      </c>
      <c r="B275" t="s">
        <v>123</v>
      </c>
      <c r="C275" t="s">
        <v>10</v>
      </c>
      <c r="D275" t="s">
        <v>38</v>
      </c>
      <c r="E275" s="1">
        <v>39936</v>
      </c>
      <c r="F275" t="s">
        <v>27</v>
      </c>
      <c r="G275" s="2">
        <v>220</v>
      </c>
      <c r="H275">
        <v>30</v>
      </c>
      <c r="I275" s="3">
        <v>0</v>
      </c>
      <c r="J275" s="2">
        <f t="shared" si="4"/>
        <v>6600</v>
      </c>
    </row>
    <row r="276" spans="1:10" x14ac:dyDescent="0.2">
      <c r="A276" t="s">
        <v>851</v>
      </c>
      <c r="B276" t="s">
        <v>123</v>
      </c>
      <c r="C276" t="s">
        <v>10</v>
      </c>
      <c r="D276" t="s">
        <v>38</v>
      </c>
      <c r="E276" s="1">
        <v>39936</v>
      </c>
      <c r="F276" t="s">
        <v>46</v>
      </c>
      <c r="G276" s="2">
        <v>60</v>
      </c>
      <c r="H276">
        <v>20</v>
      </c>
      <c r="I276" s="3">
        <v>0.2</v>
      </c>
      <c r="J276" s="2">
        <f t="shared" si="4"/>
        <v>960</v>
      </c>
    </row>
    <row r="277" spans="1:10" x14ac:dyDescent="0.2">
      <c r="A277" t="s">
        <v>1081</v>
      </c>
      <c r="B277" t="s">
        <v>123</v>
      </c>
      <c r="C277" t="s">
        <v>10</v>
      </c>
      <c r="D277" t="s">
        <v>31</v>
      </c>
      <c r="E277" s="1">
        <v>39850</v>
      </c>
      <c r="F277" t="s">
        <v>80</v>
      </c>
      <c r="G277" s="2">
        <v>36</v>
      </c>
      <c r="H277">
        <v>40</v>
      </c>
      <c r="I277" s="3">
        <v>0</v>
      </c>
      <c r="J277" s="2">
        <f t="shared" si="4"/>
        <v>1440</v>
      </c>
    </row>
    <row r="278" spans="1:10" x14ac:dyDescent="0.2">
      <c r="A278" t="s">
        <v>1082</v>
      </c>
      <c r="B278" t="s">
        <v>123</v>
      </c>
      <c r="C278" t="s">
        <v>10</v>
      </c>
      <c r="D278" t="s">
        <v>31</v>
      </c>
      <c r="E278" s="1">
        <v>39850</v>
      </c>
      <c r="F278" t="s">
        <v>63</v>
      </c>
      <c r="G278" s="2">
        <v>86</v>
      </c>
      <c r="H278">
        <v>60</v>
      </c>
      <c r="I278" s="3">
        <v>0</v>
      </c>
      <c r="J278" s="2">
        <f t="shared" si="4"/>
        <v>5160</v>
      </c>
    </row>
    <row r="279" spans="1:10" x14ac:dyDescent="0.2">
      <c r="A279" t="s">
        <v>1083</v>
      </c>
      <c r="B279" t="s">
        <v>123</v>
      </c>
      <c r="C279" t="s">
        <v>10</v>
      </c>
      <c r="D279" t="s">
        <v>31</v>
      </c>
      <c r="E279" s="1">
        <v>39850</v>
      </c>
      <c r="F279" t="s">
        <v>91</v>
      </c>
      <c r="G279" s="2">
        <v>139</v>
      </c>
      <c r="H279">
        <v>21</v>
      </c>
      <c r="I279" s="3">
        <v>0</v>
      </c>
      <c r="J279" s="2">
        <f t="shared" si="4"/>
        <v>2919</v>
      </c>
    </row>
    <row r="280" spans="1:10" x14ac:dyDescent="0.2">
      <c r="A280" t="s">
        <v>409</v>
      </c>
      <c r="B280" t="s">
        <v>126</v>
      </c>
      <c r="C280" t="s">
        <v>127</v>
      </c>
      <c r="D280" t="s">
        <v>31</v>
      </c>
      <c r="E280" s="1">
        <v>40106</v>
      </c>
      <c r="F280" t="s">
        <v>59</v>
      </c>
      <c r="G280" s="2">
        <v>155</v>
      </c>
      <c r="H280">
        <v>24</v>
      </c>
      <c r="I280" s="3">
        <v>0.15</v>
      </c>
      <c r="J280" s="2">
        <f t="shared" si="4"/>
        <v>3162</v>
      </c>
    </row>
    <row r="281" spans="1:10" x14ac:dyDescent="0.2">
      <c r="A281" t="s">
        <v>410</v>
      </c>
      <c r="B281" t="s">
        <v>126</v>
      </c>
      <c r="C281" t="s">
        <v>127</v>
      </c>
      <c r="D281" t="s">
        <v>31</v>
      </c>
      <c r="E281" s="1">
        <v>40106</v>
      </c>
      <c r="F281" t="s">
        <v>41</v>
      </c>
      <c r="G281" s="2">
        <v>190</v>
      </c>
      <c r="H281">
        <v>12</v>
      </c>
      <c r="I281" s="3">
        <v>0.15</v>
      </c>
      <c r="J281" s="2">
        <f t="shared" si="4"/>
        <v>1938</v>
      </c>
    </row>
    <row r="282" spans="1:10" x14ac:dyDescent="0.2">
      <c r="A282" t="s">
        <v>411</v>
      </c>
      <c r="B282" t="s">
        <v>126</v>
      </c>
      <c r="C282" t="s">
        <v>127</v>
      </c>
      <c r="D282" t="s">
        <v>31</v>
      </c>
      <c r="E282" s="1">
        <v>40106</v>
      </c>
      <c r="F282" t="s">
        <v>85</v>
      </c>
      <c r="G282" s="2">
        <v>105.25</v>
      </c>
      <c r="H282">
        <v>15</v>
      </c>
      <c r="I282" s="3">
        <v>0.15</v>
      </c>
      <c r="J282" s="2">
        <f t="shared" si="4"/>
        <v>1341.9375</v>
      </c>
    </row>
    <row r="283" spans="1:10" x14ac:dyDescent="0.2">
      <c r="A283" t="s">
        <v>557</v>
      </c>
      <c r="B283" t="s">
        <v>126</v>
      </c>
      <c r="C283" t="s">
        <v>127</v>
      </c>
      <c r="D283" t="s">
        <v>31</v>
      </c>
      <c r="E283" s="1">
        <v>40054</v>
      </c>
      <c r="F283" t="s">
        <v>24</v>
      </c>
      <c r="G283" s="2">
        <v>63.75</v>
      </c>
      <c r="H283">
        <v>6</v>
      </c>
      <c r="I283" s="3">
        <v>0.1</v>
      </c>
      <c r="J283" s="2">
        <f t="shared" si="4"/>
        <v>344.25</v>
      </c>
    </row>
    <row r="284" spans="1:10" x14ac:dyDescent="0.2">
      <c r="A284" t="s">
        <v>558</v>
      </c>
      <c r="B284" t="s">
        <v>126</v>
      </c>
      <c r="C284" t="s">
        <v>127</v>
      </c>
      <c r="D284" t="s">
        <v>31</v>
      </c>
      <c r="E284" s="1">
        <v>40054</v>
      </c>
      <c r="F284" t="s">
        <v>13</v>
      </c>
      <c r="G284" s="2">
        <v>90</v>
      </c>
      <c r="H284">
        <v>10</v>
      </c>
      <c r="I284" s="3">
        <v>0.1</v>
      </c>
      <c r="J284" s="2">
        <f t="shared" si="4"/>
        <v>810</v>
      </c>
    </row>
    <row r="285" spans="1:10" x14ac:dyDescent="0.2">
      <c r="A285" t="s">
        <v>669</v>
      </c>
      <c r="B285" t="s">
        <v>126</v>
      </c>
      <c r="C285" t="s">
        <v>127</v>
      </c>
      <c r="D285" t="s">
        <v>11</v>
      </c>
      <c r="E285" s="1">
        <v>40001</v>
      </c>
      <c r="F285" t="s">
        <v>61</v>
      </c>
      <c r="G285" s="2">
        <v>87.25</v>
      </c>
      <c r="H285">
        <v>40</v>
      </c>
      <c r="I285" s="3">
        <v>0.15</v>
      </c>
      <c r="J285" s="2">
        <f t="shared" si="4"/>
        <v>2966.5</v>
      </c>
    </row>
    <row r="286" spans="1:10" x14ac:dyDescent="0.2">
      <c r="A286" t="s">
        <v>670</v>
      </c>
      <c r="B286" t="s">
        <v>126</v>
      </c>
      <c r="C286" t="s">
        <v>127</v>
      </c>
      <c r="D286" t="s">
        <v>11</v>
      </c>
      <c r="E286" s="1">
        <v>40001</v>
      </c>
      <c r="F286" t="s">
        <v>56</v>
      </c>
      <c r="G286" s="2">
        <v>90</v>
      </c>
      <c r="H286">
        <v>20</v>
      </c>
      <c r="I286" s="3">
        <v>0.15</v>
      </c>
      <c r="J286" s="2">
        <f t="shared" si="4"/>
        <v>1530</v>
      </c>
    </row>
    <row r="287" spans="1:10" x14ac:dyDescent="0.2">
      <c r="A287" t="s">
        <v>671</v>
      </c>
      <c r="B287" t="s">
        <v>126</v>
      </c>
      <c r="C287" t="s">
        <v>127</v>
      </c>
      <c r="D287" t="s">
        <v>11</v>
      </c>
      <c r="E287" s="1">
        <v>40001</v>
      </c>
      <c r="F287" t="s">
        <v>89</v>
      </c>
      <c r="G287" s="2">
        <v>97.25</v>
      </c>
      <c r="H287">
        <v>40</v>
      </c>
      <c r="I287" s="3">
        <v>0</v>
      </c>
      <c r="J287" s="2">
        <f t="shared" si="4"/>
        <v>3890</v>
      </c>
    </row>
    <row r="288" spans="1:10" x14ac:dyDescent="0.2">
      <c r="A288" t="s">
        <v>839</v>
      </c>
      <c r="B288" t="s">
        <v>126</v>
      </c>
      <c r="C288" t="s">
        <v>127</v>
      </c>
      <c r="D288" t="s">
        <v>38</v>
      </c>
      <c r="E288" s="1">
        <v>39942</v>
      </c>
      <c r="F288" t="s">
        <v>89</v>
      </c>
      <c r="G288" s="2">
        <v>77.5</v>
      </c>
      <c r="H288">
        <v>15</v>
      </c>
      <c r="I288" s="3">
        <v>0.15</v>
      </c>
      <c r="J288" s="2">
        <f t="shared" si="4"/>
        <v>988.125</v>
      </c>
    </row>
    <row r="289" spans="1:10" x14ac:dyDescent="0.2">
      <c r="A289" t="s">
        <v>840</v>
      </c>
      <c r="B289" t="s">
        <v>126</v>
      </c>
      <c r="C289" t="s">
        <v>127</v>
      </c>
      <c r="D289" t="s">
        <v>38</v>
      </c>
      <c r="E289" s="1">
        <v>39942</v>
      </c>
      <c r="F289" t="s">
        <v>128</v>
      </c>
      <c r="G289" s="2">
        <v>52</v>
      </c>
      <c r="H289">
        <v>7</v>
      </c>
      <c r="I289" s="3">
        <v>0.15</v>
      </c>
      <c r="J289" s="2">
        <f t="shared" si="4"/>
        <v>309.39999999999998</v>
      </c>
    </row>
    <row r="290" spans="1:10" x14ac:dyDescent="0.2">
      <c r="A290" t="s">
        <v>894</v>
      </c>
      <c r="B290" t="s">
        <v>126</v>
      </c>
      <c r="C290" t="s">
        <v>127</v>
      </c>
      <c r="D290" t="s">
        <v>11</v>
      </c>
      <c r="E290" s="1">
        <v>39917</v>
      </c>
      <c r="F290" t="s">
        <v>65</v>
      </c>
      <c r="G290" s="2">
        <v>88</v>
      </c>
      <c r="H290">
        <v>16</v>
      </c>
      <c r="I290" s="3">
        <v>0.2</v>
      </c>
      <c r="J290" s="2">
        <f t="shared" si="4"/>
        <v>1126.4000000000001</v>
      </c>
    </row>
    <row r="291" spans="1:10" x14ac:dyDescent="0.2">
      <c r="A291" t="s">
        <v>895</v>
      </c>
      <c r="B291" t="s">
        <v>126</v>
      </c>
      <c r="C291" t="s">
        <v>127</v>
      </c>
      <c r="D291" t="s">
        <v>11</v>
      </c>
      <c r="E291" s="1">
        <v>39917</v>
      </c>
      <c r="F291" t="s">
        <v>23</v>
      </c>
      <c r="G291" s="2">
        <v>184</v>
      </c>
      <c r="H291">
        <v>3</v>
      </c>
      <c r="I291" s="3">
        <v>0</v>
      </c>
      <c r="J291" s="2">
        <f t="shared" si="4"/>
        <v>552</v>
      </c>
    </row>
    <row r="292" spans="1:10" x14ac:dyDescent="0.2">
      <c r="A292" t="s">
        <v>896</v>
      </c>
      <c r="B292" t="s">
        <v>126</v>
      </c>
      <c r="C292" t="s">
        <v>127</v>
      </c>
      <c r="D292" t="s">
        <v>11</v>
      </c>
      <c r="E292" s="1">
        <v>39917</v>
      </c>
      <c r="F292" t="s">
        <v>41</v>
      </c>
      <c r="G292" s="2">
        <v>152</v>
      </c>
      <c r="H292">
        <v>30</v>
      </c>
      <c r="I292" s="3">
        <v>0.2</v>
      </c>
      <c r="J292" s="2">
        <f t="shared" si="4"/>
        <v>3648</v>
      </c>
    </row>
    <row r="293" spans="1:10" x14ac:dyDescent="0.2">
      <c r="A293" t="s">
        <v>897</v>
      </c>
      <c r="B293" t="s">
        <v>126</v>
      </c>
      <c r="C293" t="s">
        <v>127</v>
      </c>
      <c r="D293" t="s">
        <v>11</v>
      </c>
      <c r="E293" s="1">
        <v>39917</v>
      </c>
      <c r="F293" t="s">
        <v>19</v>
      </c>
      <c r="G293" s="2">
        <v>136</v>
      </c>
      <c r="H293">
        <v>20</v>
      </c>
      <c r="I293" s="3">
        <v>0</v>
      </c>
      <c r="J293" s="2">
        <f t="shared" si="4"/>
        <v>2720</v>
      </c>
    </row>
    <row r="294" spans="1:10" x14ac:dyDescent="0.2">
      <c r="A294" t="s">
        <v>601</v>
      </c>
      <c r="B294" t="s">
        <v>129</v>
      </c>
      <c r="C294" t="s">
        <v>130</v>
      </c>
      <c r="D294" t="s">
        <v>16</v>
      </c>
      <c r="E294" s="1">
        <v>40034</v>
      </c>
      <c r="F294" t="s">
        <v>59</v>
      </c>
      <c r="G294" s="2">
        <v>155</v>
      </c>
      <c r="H294">
        <v>5</v>
      </c>
      <c r="I294" s="3">
        <v>0</v>
      </c>
      <c r="J294" s="2">
        <f t="shared" si="4"/>
        <v>775</v>
      </c>
    </row>
    <row r="295" spans="1:10" x14ac:dyDescent="0.2">
      <c r="A295" t="s">
        <v>999</v>
      </c>
      <c r="B295" t="s">
        <v>129</v>
      </c>
      <c r="C295" t="s">
        <v>130</v>
      </c>
      <c r="D295" t="s">
        <v>11</v>
      </c>
      <c r="E295" s="1">
        <v>39881</v>
      </c>
      <c r="F295" t="s">
        <v>41</v>
      </c>
      <c r="G295" s="2">
        <v>152</v>
      </c>
      <c r="H295">
        <v>5</v>
      </c>
      <c r="I295" s="3">
        <v>0</v>
      </c>
      <c r="J295" s="2">
        <f t="shared" si="4"/>
        <v>760</v>
      </c>
    </row>
    <row r="296" spans="1:10" x14ac:dyDescent="0.2">
      <c r="A296" t="s">
        <v>1000</v>
      </c>
      <c r="B296" t="s">
        <v>129</v>
      </c>
      <c r="C296" t="s">
        <v>130</v>
      </c>
      <c r="D296" t="s">
        <v>11</v>
      </c>
      <c r="E296" s="1">
        <v>39881</v>
      </c>
      <c r="F296" t="s">
        <v>75</v>
      </c>
      <c r="G296" s="2">
        <v>133</v>
      </c>
      <c r="H296">
        <v>7</v>
      </c>
      <c r="I296" s="3">
        <v>0</v>
      </c>
      <c r="J296" s="2">
        <f t="shared" si="4"/>
        <v>931</v>
      </c>
    </row>
    <row r="297" spans="1:10" x14ac:dyDescent="0.2">
      <c r="A297" t="s">
        <v>1098</v>
      </c>
      <c r="B297" t="s">
        <v>129</v>
      </c>
      <c r="C297" t="s">
        <v>130</v>
      </c>
      <c r="D297" t="s">
        <v>38</v>
      </c>
      <c r="E297" s="1">
        <v>39843</v>
      </c>
      <c r="F297" t="s">
        <v>85</v>
      </c>
      <c r="G297" s="2">
        <v>84</v>
      </c>
      <c r="H297">
        <v>5</v>
      </c>
      <c r="I297" s="3">
        <v>0</v>
      </c>
      <c r="J297" s="2">
        <f t="shared" si="4"/>
        <v>420</v>
      </c>
    </row>
    <row r="298" spans="1:10" x14ac:dyDescent="0.2">
      <c r="A298" t="s">
        <v>1099</v>
      </c>
      <c r="B298" t="s">
        <v>129</v>
      </c>
      <c r="C298" t="s">
        <v>130</v>
      </c>
      <c r="D298" t="s">
        <v>38</v>
      </c>
      <c r="E298" s="1">
        <v>39843</v>
      </c>
      <c r="F298" t="s">
        <v>128</v>
      </c>
      <c r="G298" s="2">
        <v>52</v>
      </c>
      <c r="H298">
        <v>5</v>
      </c>
      <c r="I298" s="3">
        <v>0</v>
      </c>
      <c r="J298" s="2">
        <f t="shared" si="4"/>
        <v>260</v>
      </c>
    </row>
    <row r="299" spans="1:10" x14ac:dyDescent="0.2">
      <c r="A299" t="s">
        <v>490</v>
      </c>
      <c r="B299" t="s">
        <v>131</v>
      </c>
      <c r="C299" t="s">
        <v>130</v>
      </c>
      <c r="D299" t="s">
        <v>11</v>
      </c>
      <c r="E299" s="1">
        <v>40076</v>
      </c>
      <c r="F299" t="s">
        <v>73</v>
      </c>
      <c r="G299" s="2">
        <v>618.95000000000005</v>
      </c>
      <c r="H299">
        <v>20</v>
      </c>
      <c r="I299" s="3">
        <v>0</v>
      </c>
      <c r="J299" s="2">
        <f t="shared" si="4"/>
        <v>12379</v>
      </c>
    </row>
    <row r="300" spans="1:10" x14ac:dyDescent="0.2">
      <c r="A300" t="s">
        <v>491</v>
      </c>
      <c r="B300" t="s">
        <v>131</v>
      </c>
      <c r="C300" t="s">
        <v>130</v>
      </c>
      <c r="D300" t="s">
        <v>11</v>
      </c>
      <c r="E300" s="1">
        <v>40076</v>
      </c>
      <c r="F300" t="s">
        <v>75</v>
      </c>
      <c r="G300" s="2">
        <v>166.25</v>
      </c>
      <c r="H300">
        <v>9</v>
      </c>
      <c r="I300" s="3">
        <v>0</v>
      </c>
      <c r="J300" s="2">
        <f t="shared" si="4"/>
        <v>1496.25</v>
      </c>
    </row>
    <row r="301" spans="1:10" x14ac:dyDescent="0.2">
      <c r="A301" t="s">
        <v>672</v>
      </c>
      <c r="B301" t="s">
        <v>131</v>
      </c>
      <c r="C301" t="s">
        <v>130</v>
      </c>
      <c r="D301" t="s">
        <v>22</v>
      </c>
      <c r="E301" s="1">
        <v>40001</v>
      </c>
      <c r="F301" t="s">
        <v>28</v>
      </c>
      <c r="G301" s="2">
        <v>195</v>
      </c>
      <c r="H301">
        <v>8</v>
      </c>
      <c r="I301" s="3">
        <v>0.1</v>
      </c>
      <c r="J301" s="2">
        <f t="shared" si="4"/>
        <v>1404</v>
      </c>
    </row>
    <row r="302" spans="1:10" x14ac:dyDescent="0.2">
      <c r="A302" t="s">
        <v>673</v>
      </c>
      <c r="B302" t="s">
        <v>131</v>
      </c>
      <c r="C302" t="s">
        <v>130</v>
      </c>
      <c r="D302" t="s">
        <v>22</v>
      </c>
      <c r="E302" s="1">
        <v>40001</v>
      </c>
      <c r="F302" t="s">
        <v>106</v>
      </c>
      <c r="G302" s="2">
        <v>46</v>
      </c>
      <c r="H302">
        <v>10</v>
      </c>
      <c r="I302" s="3">
        <v>0</v>
      </c>
      <c r="J302" s="2">
        <f t="shared" si="4"/>
        <v>460</v>
      </c>
    </row>
    <row r="303" spans="1:10" x14ac:dyDescent="0.2">
      <c r="A303" t="s">
        <v>674</v>
      </c>
      <c r="B303" t="s">
        <v>131</v>
      </c>
      <c r="C303" t="s">
        <v>130</v>
      </c>
      <c r="D303" t="s">
        <v>22</v>
      </c>
      <c r="E303" s="1">
        <v>40001</v>
      </c>
      <c r="F303" t="s">
        <v>70</v>
      </c>
      <c r="G303" s="2">
        <v>50</v>
      </c>
      <c r="H303">
        <v>6</v>
      </c>
      <c r="I303" s="3">
        <v>0.1</v>
      </c>
      <c r="J303" s="2">
        <f t="shared" si="4"/>
        <v>270</v>
      </c>
    </row>
    <row r="304" spans="1:10" x14ac:dyDescent="0.2">
      <c r="A304" t="s">
        <v>675</v>
      </c>
      <c r="B304" t="s">
        <v>131</v>
      </c>
      <c r="C304" t="s">
        <v>130</v>
      </c>
      <c r="D304" t="s">
        <v>22</v>
      </c>
      <c r="E304" s="1">
        <v>40001</v>
      </c>
      <c r="F304" t="s">
        <v>105</v>
      </c>
      <c r="G304" s="2">
        <v>142.5</v>
      </c>
      <c r="H304">
        <v>10</v>
      </c>
      <c r="I304" s="3">
        <v>0.1</v>
      </c>
      <c r="J304" s="2">
        <f t="shared" si="4"/>
        <v>1282.5</v>
      </c>
    </row>
    <row r="305" spans="1:10" x14ac:dyDescent="0.2">
      <c r="A305" t="s">
        <v>232</v>
      </c>
      <c r="B305" t="s">
        <v>132</v>
      </c>
      <c r="C305" t="s">
        <v>101</v>
      </c>
      <c r="D305" t="s">
        <v>31</v>
      </c>
      <c r="E305" s="1">
        <v>40168</v>
      </c>
      <c r="F305" t="s">
        <v>82</v>
      </c>
      <c r="G305" s="2">
        <v>200</v>
      </c>
      <c r="H305">
        <v>40</v>
      </c>
      <c r="I305" s="3">
        <v>0</v>
      </c>
      <c r="J305" s="2">
        <f t="shared" si="4"/>
        <v>8000</v>
      </c>
    </row>
    <row r="306" spans="1:10" x14ac:dyDescent="0.2">
      <c r="A306" t="s">
        <v>233</v>
      </c>
      <c r="B306" t="s">
        <v>132</v>
      </c>
      <c r="C306" t="s">
        <v>101</v>
      </c>
      <c r="D306" t="s">
        <v>31</v>
      </c>
      <c r="E306" s="1">
        <v>40168</v>
      </c>
      <c r="F306" t="s">
        <v>44</v>
      </c>
      <c r="G306" s="2">
        <v>265</v>
      </c>
      <c r="H306">
        <v>28</v>
      </c>
      <c r="I306" s="3">
        <v>0</v>
      </c>
      <c r="J306" s="2">
        <f t="shared" si="4"/>
        <v>7420</v>
      </c>
    </row>
    <row r="307" spans="1:10" x14ac:dyDescent="0.2">
      <c r="A307" t="s">
        <v>234</v>
      </c>
      <c r="B307" t="s">
        <v>132</v>
      </c>
      <c r="C307" t="s">
        <v>101</v>
      </c>
      <c r="D307" t="s">
        <v>31</v>
      </c>
      <c r="E307" s="1">
        <v>40168</v>
      </c>
      <c r="F307" t="s">
        <v>19</v>
      </c>
      <c r="G307" s="2">
        <v>170</v>
      </c>
      <c r="H307">
        <v>10</v>
      </c>
      <c r="I307" s="3">
        <v>0</v>
      </c>
      <c r="J307" s="2">
        <f t="shared" si="4"/>
        <v>1700</v>
      </c>
    </row>
    <row r="308" spans="1:10" x14ac:dyDescent="0.2">
      <c r="A308" t="s">
        <v>254</v>
      </c>
      <c r="B308" t="s">
        <v>132</v>
      </c>
      <c r="C308" t="s">
        <v>101</v>
      </c>
      <c r="D308" t="s">
        <v>84</v>
      </c>
      <c r="E308" s="1">
        <v>40160</v>
      </c>
      <c r="F308" t="s">
        <v>133</v>
      </c>
      <c r="G308" s="2">
        <v>125</v>
      </c>
      <c r="H308">
        <v>30</v>
      </c>
      <c r="I308" s="3">
        <v>0</v>
      </c>
      <c r="J308" s="2">
        <f t="shared" si="4"/>
        <v>3750</v>
      </c>
    </row>
    <row r="309" spans="1:10" x14ac:dyDescent="0.2">
      <c r="A309" t="s">
        <v>255</v>
      </c>
      <c r="B309" t="s">
        <v>132</v>
      </c>
      <c r="C309" t="s">
        <v>101</v>
      </c>
      <c r="D309" t="s">
        <v>84</v>
      </c>
      <c r="E309" s="1">
        <v>40160</v>
      </c>
      <c r="F309" t="s">
        <v>60</v>
      </c>
      <c r="G309" s="2">
        <v>129.44999999999999</v>
      </c>
      <c r="H309">
        <v>15</v>
      </c>
      <c r="I309" s="3">
        <v>0</v>
      </c>
      <c r="J309" s="2">
        <f t="shared" si="4"/>
        <v>1941.7499999999998</v>
      </c>
    </row>
    <row r="310" spans="1:10" x14ac:dyDescent="0.2">
      <c r="A310" t="s">
        <v>256</v>
      </c>
      <c r="B310" t="s">
        <v>132</v>
      </c>
      <c r="C310" t="s">
        <v>101</v>
      </c>
      <c r="D310" t="s">
        <v>84</v>
      </c>
      <c r="E310" s="1">
        <v>40160</v>
      </c>
      <c r="F310" t="s">
        <v>13</v>
      </c>
      <c r="G310" s="2">
        <v>90</v>
      </c>
      <c r="H310">
        <v>20</v>
      </c>
      <c r="I310" s="3">
        <v>0</v>
      </c>
      <c r="J310" s="2">
        <f t="shared" si="4"/>
        <v>1800</v>
      </c>
    </row>
    <row r="311" spans="1:10" x14ac:dyDescent="0.2">
      <c r="A311" t="s">
        <v>370</v>
      </c>
      <c r="B311" t="s">
        <v>132</v>
      </c>
      <c r="C311" t="s">
        <v>101</v>
      </c>
      <c r="D311" t="s">
        <v>11</v>
      </c>
      <c r="E311" s="1">
        <v>40120</v>
      </c>
      <c r="F311" t="s">
        <v>59</v>
      </c>
      <c r="G311" s="2">
        <v>155</v>
      </c>
      <c r="H311">
        <v>20</v>
      </c>
      <c r="I311" s="3">
        <v>0</v>
      </c>
      <c r="J311" s="2">
        <f t="shared" si="4"/>
        <v>3100</v>
      </c>
    </row>
    <row r="312" spans="1:10" x14ac:dyDescent="0.2">
      <c r="A312" t="s">
        <v>371</v>
      </c>
      <c r="B312" t="s">
        <v>132</v>
      </c>
      <c r="C312" t="s">
        <v>101</v>
      </c>
      <c r="D312" t="s">
        <v>11</v>
      </c>
      <c r="E312" s="1">
        <v>40120</v>
      </c>
      <c r="F312" t="s">
        <v>57</v>
      </c>
      <c r="G312" s="2">
        <v>48.25</v>
      </c>
      <c r="H312">
        <v>4</v>
      </c>
      <c r="I312" s="3">
        <v>0</v>
      </c>
      <c r="J312" s="2">
        <f t="shared" si="4"/>
        <v>193</v>
      </c>
    </row>
    <row r="313" spans="1:10" x14ac:dyDescent="0.2">
      <c r="A313" t="s">
        <v>372</v>
      </c>
      <c r="B313" t="s">
        <v>132</v>
      </c>
      <c r="C313" t="s">
        <v>101</v>
      </c>
      <c r="D313" t="s">
        <v>11</v>
      </c>
      <c r="E313" s="1">
        <v>40120</v>
      </c>
      <c r="F313" t="s">
        <v>43</v>
      </c>
      <c r="G313" s="2">
        <v>47.5</v>
      </c>
      <c r="H313">
        <v>15</v>
      </c>
      <c r="I313" s="3">
        <v>0</v>
      </c>
      <c r="J313" s="2">
        <f t="shared" si="4"/>
        <v>712.5</v>
      </c>
    </row>
    <row r="314" spans="1:10" x14ac:dyDescent="0.2">
      <c r="A314" t="s">
        <v>443</v>
      </c>
      <c r="B314" t="s">
        <v>132</v>
      </c>
      <c r="C314" t="s">
        <v>101</v>
      </c>
      <c r="D314" t="s">
        <v>11</v>
      </c>
      <c r="E314" s="1">
        <v>40095</v>
      </c>
      <c r="F314" t="s">
        <v>60</v>
      </c>
      <c r="G314" s="2">
        <v>129.44999999999999</v>
      </c>
      <c r="H314">
        <v>2</v>
      </c>
      <c r="I314" s="3">
        <v>0.25</v>
      </c>
      <c r="J314" s="2">
        <f t="shared" si="4"/>
        <v>194.17499999999998</v>
      </c>
    </row>
    <row r="315" spans="1:10" x14ac:dyDescent="0.2">
      <c r="A315" t="s">
        <v>444</v>
      </c>
      <c r="B315" t="s">
        <v>132</v>
      </c>
      <c r="C315" t="s">
        <v>101</v>
      </c>
      <c r="D315" t="s">
        <v>11</v>
      </c>
      <c r="E315" s="1">
        <v>40095</v>
      </c>
      <c r="F315" t="s">
        <v>18</v>
      </c>
      <c r="G315" s="2">
        <v>70</v>
      </c>
      <c r="H315">
        <v>20</v>
      </c>
      <c r="I315" s="3">
        <v>0</v>
      </c>
      <c r="J315" s="2">
        <f t="shared" si="4"/>
        <v>1400</v>
      </c>
    </row>
    <row r="316" spans="1:10" x14ac:dyDescent="0.2">
      <c r="A316" t="s">
        <v>960</v>
      </c>
      <c r="B316" t="s">
        <v>132</v>
      </c>
      <c r="C316" t="s">
        <v>101</v>
      </c>
      <c r="D316" t="s">
        <v>47</v>
      </c>
      <c r="E316" s="1">
        <v>39899</v>
      </c>
      <c r="F316" t="s">
        <v>78</v>
      </c>
      <c r="G316" s="2">
        <v>50</v>
      </c>
      <c r="H316">
        <v>14</v>
      </c>
      <c r="I316" s="3">
        <v>0</v>
      </c>
      <c r="J316" s="2">
        <f t="shared" si="4"/>
        <v>700</v>
      </c>
    </row>
    <row r="317" spans="1:10" x14ac:dyDescent="0.2">
      <c r="A317" t="s">
        <v>961</v>
      </c>
      <c r="B317" t="s">
        <v>132</v>
      </c>
      <c r="C317" t="s">
        <v>101</v>
      </c>
      <c r="D317" t="s">
        <v>47</v>
      </c>
      <c r="E317" s="1">
        <v>39899</v>
      </c>
      <c r="F317" t="s">
        <v>27</v>
      </c>
      <c r="G317" s="2">
        <v>220</v>
      </c>
      <c r="H317">
        <v>20</v>
      </c>
      <c r="I317" s="3">
        <v>0</v>
      </c>
      <c r="J317" s="2">
        <f t="shared" si="4"/>
        <v>4400</v>
      </c>
    </row>
    <row r="318" spans="1:10" x14ac:dyDescent="0.2">
      <c r="A318" t="s">
        <v>378</v>
      </c>
      <c r="B318" t="s">
        <v>134</v>
      </c>
      <c r="C318" t="s">
        <v>135</v>
      </c>
      <c r="D318" t="s">
        <v>16</v>
      </c>
      <c r="E318" s="1">
        <v>40117</v>
      </c>
      <c r="F318" t="s">
        <v>106</v>
      </c>
      <c r="G318" s="2">
        <v>46</v>
      </c>
      <c r="H318">
        <v>30</v>
      </c>
      <c r="I318" s="3">
        <v>0.1</v>
      </c>
      <c r="J318" s="2">
        <f t="shared" si="4"/>
        <v>1242</v>
      </c>
    </row>
    <row r="319" spans="1:10" x14ac:dyDescent="0.2">
      <c r="A319" t="s">
        <v>379</v>
      </c>
      <c r="B319" t="s">
        <v>134</v>
      </c>
      <c r="C319" t="s">
        <v>135</v>
      </c>
      <c r="D319" t="s">
        <v>16</v>
      </c>
      <c r="E319" s="1">
        <v>40117</v>
      </c>
      <c r="F319" t="s">
        <v>70</v>
      </c>
      <c r="G319" s="2">
        <v>50</v>
      </c>
      <c r="H319">
        <v>12</v>
      </c>
      <c r="I319" s="3">
        <v>0.1</v>
      </c>
      <c r="J319" s="2">
        <f t="shared" si="4"/>
        <v>540</v>
      </c>
    </row>
    <row r="320" spans="1:10" x14ac:dyDescent="0.2">
      <c r="A320" t="s">
        <v>380</v>
      </c>
      <c r="B320" t="s">
        <v>134</v>
      </c>
      <c r="C320" t="s">
        <v>135</v>
      </c>
      <c r="D320" t="s">
        <v>16</v>
      </c>
      <c r="E320" s="1">
        <v>40117</v>
      </c>
      <c r="F320" t="s">
        <v>75</v>
      </c>
      <c r="G320" s="2">
        <v>166.25</v>
      </c>
      <c r="H320">
        <v>28</v>
      </c>
      <c r="I320" s="3">
        <v>0</v>
      </c>
      <c r="J320" s="2">
        <f t="shared" si="4"/>
        <v>4655</v>
      </c>
    </row>
    <row r="321" spans="1:10" x14ac:dyDescent="0.2">
      <c r="A321" t="s">
        <v>435</v>
      </c>
      <c r="B321" t="s">
        <v>134</v>
      </c>
      <c r="C321" t="s">
        <v>135</v>
      </c>
      <c r="D321" t="s">
        <v>47</v>
      </c>
      <c r="E321" s="1">
        <v>40097</v>
      </c>
      <c r="F321" t="s">
        <v>17</v>
      </c>
      <c r="G321" s="2">
        <v>116.25</v>
      </c>
      <c r="H321">
        <v>3</v>
      </c>
      <c r="I321" s="3">
        <v>0.1</v>
      </c>
      <c r="J321" s="2">
        <f t="shared" si="4"/>
        <v>313.875</v>
      </c>
    </row>
    <row r="322" spans="1:10" x14ac:dyDescent="0.2">
      <c r="A322" t="s">
        <v>436</v>
      </c>
      <c r="B322" t="s">
        <v>134</v>
      </c>
      <c r="C322" t="s">
        <v>135</v>
      </c>
      <c r="D322" t="s">
        <v>47</v>
      </c>
      <c r="E322" s="1">
        <v>40097</v>
      </c>
      <c r="F322" t="s">
        <v>89</v>
      </c>
      <c r="G322" s="2">
        <v>97.25</v>
      </c>
      <c r="H322">
        <v>28</v>
      </c>
      <c r="I322" s="3">
        <v>0.1</v>
      </c>
      <c r="J322" s="2">
        <f t="shared" ref="J322:J385" si="5">G322*H322*(1-I322)</f>
        <v>2450.7000000000003</v>
      </c>
    </row>
    <row r="323" spans="1:10" x14ac:dyDescent="0.2">
      <c r="A323" t="s">
        <v>437</v>
      </c>
      <c r="B323" t="s">
        <v>134</v>
      </c>
      <c r="C323" t="s">
        <v>135</v>
      </c>
      <c r="D323" t="s">
        <v>47</v>
      </c>
      <c r="E323" s="1">
        <v>40097</v>
      </c>
      <c r="F323" t="s">
        <v>43</v>
      </c>
      <c r="G323" s="2">
        <v>47.5</v>
      </c>
      <c r="H323">
        <v>6</v>
      </c>
      <c r="I323" s="3">
        <v>0.1</v>
      </c>
      <c r="J323" s="2">
        <f t="shared" si="5"/>
        <v>256.5</v>
      </c>
    </row>
    <row r="324" spans="1:10" x14ac:dyDescent="0.2">
      <c r="A324" t="s">
        <v>535</v>
      </c>
      <c r="B324" t="s">
        <v>134</v>
      </c>
      <c r="C324" t="s">
        <v>135</v>
      </c>
      <c r="D324" t="s">
        <v>31</v>
      </c>
      <c r="E324" s="1">
        <v>40061</v>
      </c>
      <c r="F324" t="s">
        <v>67</v>
      </c>
      <c r="G324" s="2">
        <v>1317.5</v>
      </c>
      <c r="H324">
        <v>15</v>
      </c>
      <c r="I324" s="3">
        <v>0.05</v>
      </c>
      <c r="J324" s="2">
        <f t="shared" si="5"/>
        <v>18774.375</v>
      </c>
    </row>
    <row r="325" spans="1:10" x14ac:dyDescent="0.2">
      <c r="A325" t="s">
        <v>536</v>
      </c>
      <c r="B325" t="s">
        <v>134</v>
      </c>
      <c r="C325" t="s">
        <v>135</v>
      </c>
      <c r="D325" t="s">
        <v>31</v>
      </c>
      <c r="E325" s="1">
        <v>40061</v>
      </c>
      <c r="F325" t="s">
        <v>41</v>
      </c>
      <c r="G325" s="2">
        <v>190</v>
      </c>
      <c r="H325">
        <v>14</v>
      </c>
      <c r="I325" s="3">
        <v>0</v>
      </c>
      <c r="J325" s="2">
        <f t="shared" si="5"/>
        <v>2660</v>
      </c>
    </row>
    <row r="326" spans="1:10" x14ac:dyDescent="0.2">
      <c r="A326" t="s">
        <v>537</v>
      </c>
      <c r="B326" t="s">
        <v>134</v>
      </c>
      <c r="C326" t="s">
        <v>135</v>
      </c>
      <c r="D326" t="s">
        <v>31</v>
      </c>
      <c r="E326" s="1">
        <v>40061</v>
      </c>
      <c r="F326" t="s">
        <v>42</v>
      </c>
      <c r="G326" s="2">
        <v>75</v>
      </c>
      <c r="H326">
        <v>15</v>
      </c>
      <c r="I326" s="3">
        <v>0.05</v>
      </c>
      <c r="J326" s="2">
        <f t="shared" si="5"/>
        <v>1068.75</v>
      </c>
    </row>
    <row r="327" spans="1:10" x14ac:dyDescent="0.2">
      <c r="A327" t="s">
        <v>538</v>
      </c>
      <c r="B327" t="s">
        <v>134</v>
      </c>
      <c r="C327" t="s">
        <v>135</v>
      </c>
      <c r="D327" t="s">
        <v>31</v>
      </c>
      <c r="E327" s="1">
        <v>40061</v>
      </c>
      <c r="F327" t="s">
        <v>63</v>
      </c>
      <c r="G327" s="2">
        <v>107.5</v>
      </c>
      <c r="H327">
        <v>15</v>
      </c>
      <c r="I327" s="3">
        <v>0.05</v>
      </c>
      <c r="J327" s="2">
        <f t="shared" si="5"/>
        <v>1531.875</v>
      </c>
    </row>
    <row r="328" spans="1:10" x14ac:dyDescent="0.2">
      <c r="A328" t="s">
        <v>539</v>
      </c>
      <c r="B328" t="s">
        <v>134</v>
      </c>
      <c r="C328" t="s">
        <v>135</v>
      </c>
      <c r="D328" t="s">
        <v>11</v>
      </c>
      <c r="E328" s="1">
        <v>40060</v>
      </c>
      <c r="F328" t="s">
        <v>27</v>
      </c>
      <c r="G328" s="2">
        <v>275</v>
      </c>
      <c r="H328">
        <v>30</v>
      </c>
      <c r="I328" s="3">
        <v>0.15</v>
      </c>
      <c r="J328" s="2">
        <f t="shared" si="5"/>
        <v>7012.5</v>
      </c>
    </row>
    <row r="329" spans="1:10" x14ac:dyDescent="0.2">
      <c r="A329" t="s">
        <v>593</v>
      </c>
      <c r="B329" t="s">
        <v>134</v>
      </c>
      <c r="C329" t="s">
        <v>135</v>
      </c>
      <c r="D329" t="s">
        <v>38</v>
      </c>
      <c r="E329" s="1">
        <v>40039</v>
      </c>
      <c r="F329" t="s">
        <v>56</v>
      </c>
      <c r="G329" s="2">
        <v>90</v>
      </c>
      <c r="H329">
        <v>4</v>
      </c>
      <c r="I329" s="3">
        <v>0</v>
      </c>
      <c r="J329" s="2">
        <f t="shared" si="5"/>
        <v>360</v>
      </c>
    </row>
    <row r="330" spans="1:10" x14ac:dyDescent="0.2">
      <c r="A330" t="s">
        <v>763</v>
      </c>
      <c r="B330" t="s">
        <v>134</v>
      </c>
      <c r="C330" t="s">
        <v>135</v>
      </c>
      <c r="D330" t="s">
        <v>47</v>
      </c>
      <c r="E330" s="1">
        <v>39973</v>
      </c>
      <c r="F330" t="s">
        <v>21</v>
      </c>
      <c r="G330" s="2">
        <v>105</v>
      </c>
      <c r="H330">
        <v>3</v>
      </c>
      <c r="I330" s="3">
        <v>0</v>
      </c>
      <c r="J330" s="2">
        <f t="shared" si="5"/>
        <v>315</v>
      </c>
    </row>
    <row r="331" spans="1:10" x14ac:dyDescent="0.2">
      <c r="A331" t="s">
        <v>764</v>
      </c>
      <c r="B331" t="s">
        <v>134</v>
      </c>
      <c r="C331" t="s">
        <v>135</v>
      </c>
      <c r="D331" t="s">
        <v>47</v>
      </c>
      <c r="E331" s="1">
        <v>39973</v>
      </c>
      <c r="F331" t="s">
        <v>33</v>
      </c>
      <c r="G331" s="2">
        <v>12.5</v>
      </c>
      <c r="H331">
        <v>8</v>
      </c>
      <c r="I331" s="3">
        <v>0.2</v>
      </c>
      <c r="J331" s="2">
        <f t="shared" si="5"/>
        <v>80</v>
      </c>
    </row>
    <row r="332" spans="1:10" x14ac:dyDescent="0.2">
      <c r="A332" t="s">
        <v>765</v>
      </c>
      <c r="B332" t="s">
        <v>134</v>
      </c>
      <c r="C332" t="s">
        <v>135</v>
      </c>
      <c r="D332" t="s">
        <v>47</v>
      </c>
      <c r="E332" s="1">
        <v>39973</v>
      </c>
      <c r="F332" t="s">
        <v>91</v>
      </c>
      <c r="G332" s="2">
        <v>174</v>
      </c>
      <c r="H332">
        <v>9</v>
      </c>
      <c r="I332" s="3">
        <v>0</v>
      </c>
      <c r="J332" s="2">
        <f t="shared" si="5"/>
        <v>1566</v>
      </c>
    </row>
    <row r="333" spans="1:10" x14ac:dyDescent="0.2">
      <c r="A333" t="s">
        <v>239</v>
      </c>
      <c r="B333" t="s">
        <v>137</v>
      </c>
      <c r="C333" t="s">
        <v>138</v>
      </c>
      <c r="D333" t="s">
        <v>66</v>
      </c>
      <c r="E333" s="1">
        <v>40166</v>
      </c>
      <c r="F333" t="s">
        <v>78</v>
      </c>
      <c r="G333" s="2">
        <v>62.5</v>
      </c>
      <c r="H333">
        <v>20</v>
      </c>
      <c r="I333" s="3">
        <v>0</v>
      </c>
      <c r="J333" s="2">
        <f t="shared" si="5"/>
        <v>1250</v>
      </c>
    </row>
    <row r="334" spans="1:10" x14ac:dyDescent="0.2">
      <c r="A334" t="s">
        <v>240</v>
      </c>
      <c r="B334" t="s">
        <v>137</v>
      </c>
      <c r="C334" t="s">
        <v>138</v>
      </c>
      <c r="D334" t="s">
        <v>66</v>
      </c>
      <c r="E334" s="1">
        <v>40166</v>
      </c>
      <c r="F334" t="s">
        <v>62</v>
      </c>
      <c r="G334" s="2">
        <v>160</v>
      </c>
      <c r="H334">
        <v>4</v>
      </c>
      <c r="I334" s="3">
        <v>0</v>
      </c>
      <c r="J334" s="2">
        <f t="shared" si="5"/>
        <v>640</v>
      </c>
    </row>
    <row r="335" spans="1:10" x14ac:dyDescent="0.2">
      <c r="A335" t="s">
        <v>473</v>
      </c>
      <c r="B335" t="s">
        <v>137</v>
      </c>
      <c r="C335" t="s">
        <v>138</v>
      </c>
      <c r="D335" t="s">
        <v>11</v>
      </c>
      <c r="E335" s="1">
        <v>40082</v>
      </c>
      <c r="F335" t="s">
        <v>52</v>
      </c>
      <c r="G335" s="2">
        <v>95</v>
      </c>
      <c r="H335">
        <v>50</v>
      </c>
      <c r="I335" s="3">
        <v>0</v>
      </c>
      <c r="J335" s="2">
        <f t="shared" si="5"/>
        <v>4750</v>
      </c>
    </row>
    <row r="336" spans="1:10" x14ac:dyDescent="0.2">
      <c r="A336" t="s">
        <v>474</v>
      </c>
      <c r="B336" t="s">
        <v>137</v>
      </c>
      <c r="C336" t="s">
        <v>138</v>
      </c>
      <c r="D336" t="s">
        <v>11</v>
      </c>
      <c r="E336" s="1">
        <v>40082</v>
      </c>
      <c r="F336" t="s">
        <v>25</v>
      </c>
      <c r="G336" s="2">
        <v>92</v>
      </c>
      <c r="H336">
        <v>60</v>
      </c>
      <c r="I336" s="3">
        <v>0</v>
      </c>
      <c r="J336" s="2">
        <f t="shared" si="5"/>
        <v>5520</v>
      </c>
    </row>
    <row r="337" spans="1:10" x14ac:dyDescent="0.2">
      <c r="A337" t="s">
        <v>543</v>
      </c>
      <c r="B337" t="s">
        <v>137</v>
      </c>
      <c r="C337" t="s">
        <v>138</v>
      </c>
      <c r="D337" t="s">
        <v>11</v>
      </c>
      <c r="E337" s="1">
        <v>40057</v>
      </c>
      <c r="F337" t="s">
        <v>39</v>
      </c>
      <c r="G337" s="2">
        <v>30</v>
      </c>
      <c r="H337">
        <v>8</v>
      </c>
      <c r="I337" s="3">
        <v>0.1</v>
      </c>
      <c r="J337" s="2">
        <f t="shared" si="5"/>
        <v>216</v>
      </c>
    </row>
    <row r="338" spans="1:10" x14ac:dyDescent="0.2">
      <c r="A338" t="s">
        <v>544</v>
      </c>
      <c r="B338" t="s">
        <v>137</v>
      </c>
      <c r="C338" t="s">
        <v>138</v>
      </c>
      <c r="D338" t="s">
        <v>11</v>
      </c>
      <c r="E338" s="1">
        <v>40057</v>
      </c>
      <c r="F338" t="s">
        <v>35</v>
      </c>
      <c r="G338" s="2">
        <v>38.75</v>
      </c>
      <c r="H338">
        <v>40</v>
      </c>
      <c r="I338" s="3">
        <v>0</v>
      </c>
      <c r="J338" s="2">
        <f t="shared" si="5"/>
        <v>1550</v>
      </c>
    </row>
    <row r="339" spans="1:10" x14ac:dyDescent="0.2">
      <c r="A339" t="s">
        <v>570</v>
      </c>
      <c r="B339" t="s">
        <v>137</v>
      </c>
      <c r="C339" t="s">
        <v>138</v>
      </c>
      <c r="D339" t="s">
        <v>22</v>
      </c>
      <c r="E339" s="1">
        <v>40047</v>
      </c>
      <c r="F339" t="s">
        <v>39</v>
      </c>
      <c r="G339" s="2">
        <v>30</v>
      </c>
      <c r="H339">
        <v>60</v>
      </c>
      <c r="I339" s="3">
        <v>0</v>
      </c>
      <c r="J339" s="2">
        <f t="shared" si="5"/>
        <v>1800</v>
      </c>
    </row>
    <row r="340" spans="1:10" x14ac:dyDescent="0.2">
      <c r="A340" t="s">
        <v>571</v>
      </c>
      <c r="B340" t="s">
        <v>137</v>
      </c>
      <c r="C340" t="s">
        <v>138</v>
      </c>
      <c r="D340" t="s">
        <v>22</v>
      </c>
      <c r="E340" s="1">
        <v>40047</v>
      </c>
      <c r="F340" t="s">
        <v>27</v>
      </c>
      <c r="G340" s="2">
        <v>275</v>
      </c>
      <c r="H340">
        <v>35</v>
      </c>
      <c r="I340" s="3">
        <v>0</v>
      </c>
      <c r="J340" s="2">
        <f t="shared" si="5"/>
        <v>9625</v>
      </c>
    </row>
    <row r="341" spans="1:10" x14ac:dyDescent="0.2">
      <c r="A341" t="s">
        <v>682</v>
      </c>
      <c r="B341" t="s">
        <v>137</v>
      </c>
      <c r="C341" t="s">
        <v>138</v>
      </c>
      <c r="D341" t="s">
        <v>84</v>
      </c>
      <c r="E341" s="1">
        <v>40000</v>
      </c>
      <c r="F341" t="s">
        <v>86</v>
      </c>
      <c r="G341" s="2">
        <v>180</v>
      </c>
      <c r="H341">
        <v>18</v>
      </c>
      <c r="I341" s="3">
        <v>0</v>
      </c>
      <c r="J341" s="2">
        <f t="shared" si="5"/>
        <v>3240</v>
      </c>
    </row>
    <row r="342" spans="1:10" x14ac:dyDescent="0.2">
      <c r="A342" t="s">
        <v>683</v>
      </c>
      <c r="B342" t="s">
        <v>137</v>
      </c>
      <c r="C342" t="s">
        <v>138</v>
      </c>
      <c r="D342" t="s">
        <v>84</v>
      </c>
      <c r="E342" s="1">
        <v>40000</v>
      </c>
      <c r="F342" t="s">
        <v>35</v>
      </c>
      <c r="G342" s="2">
        <v>38.75</v>
      </c>
      <c r="H342">
        <v>30</v>
      </c>
      <c r="I342" s="3">
        <v>0</v>
      </c>
      <c r="J342" s="2">
        <f t="shared" si="5"/>
        <v>1162.5</v>
      </c>
    </row>
    <row r="343" spans="1:10" x14ac:dyDescent="0.2">
      <c r="A343" t="s">
        <v>826</v>
      </c>
      <c r="B343" t="s">
        <v>137</v>
      </c>
      <c r="C343" t="s">
        <v>138</v>
      </c>
      <c r="D343" t="s">
        <v>38</v>
      </c>
      <c r="E343" s="1">
        <v>39945</v>
      </c>
      <c r="F343" t="s">
        <v>115</v>
      </c>
      <c r="G343" s="2">
        <v>22.5</v>
      </c>
      <c r="H343">
        <v>14</v>
      </c>
      <c r="I343" s="3">
        <v>0</v>
      </c>
      <c r="J343" s="2">
        <f t="shared" si="5"/>
        <v>315</v>
      </c>
    </row>
    <row r="344" spans="1:10" x14ac:dyDescent="0.2">
      <c r="A344" t="s">
        <v>827</v>
      </c>
      <c r="B344" t="s">
        <v>137</v>
      </c>
      <c r="C344" t="s">
        <v>138</v>
      </c>
      <c r="D344" t="s">
        <v>38</v>
      </c>
      <c r="E344" s="1">
        <v>39945</v>
      </c>
      <c r="F344" t="s">
        <v>25</v>
      </c>
      <c r="G344" s="2">
        <v>92</v>
      </c>
      <c r="H344">
        <v>5</v>
      </c>
      <c r="I344" s="3">
        <v>0</v>
      </c>
      <c r="J344" s="2">
        <f t="shared" si="5"/>
        <v>460</v>
      </c>
    </row>
    <row r="345" spans="1:10" x14ac:dyDescent="0.2">
      <c r="A345" t="s">
        <v>828</v>
      </c>
      <c r="B345" t="s">
        <v>137</v>
      </c>
      <c r="C345" t="s">
        <v>138</v>
      </c>
      <c r="D345" t="s">
        <v>38</v>
      </c>
      <c r="E345" s="1">
        <v>39945</v>
      </c>
      <c r="F345" t="s">
        <v>18</v>
      </c>
      <c r="G345" s="2">
        <v>70</v>
      </c>
      <c r="H345">
        <v>30</v>
      </c>
      <c r="I345" s="3">
        <v>0</v>
      </c>
      <c r="J345" s="2">
        <f t="shared" si="5"/>
        <v>2100</v>
      </c>
    </row>
    <row r="346" spans="1:10" x14ac:dyDescent="0.2">
      <c r="A346" t="s">
        <v>847</v>
      </c>
      <c r="B346" t="s">
        <v>137</v>
      </c>
      <c r="C346" t="s">
        <v>138</v>
      </c>
      <c r="D346" t="s">
        <v>22</v>
      </c>
      <c r="E346" s="1">
        <v>39937</v>
      </c>
      <c r="F346" t="s">
        <v>27</v>
      </c>
      <c r="G346" s="2">
        <v>220</v>
      </c>
      <c r="H346">
        <v>60</v>
      </c>
      <c r="I346" s="3">
        <v>0</v>
      </c>
      <c r="J346" s="2">
        <f t="shared" si="5"/>
        <v>13200</v>
      </c>
    </row>
    <row r="347" spans="1:10" x14ac:dyDescent="0.2">
      <c r="A347" t="s">
        <v>848</v>
      </c>
      <c r="B347" t="s">
        <v>137</v>
      </c>
      <c r="C347" t="s">
        <v>138</v>
      </c>
      <c r="D347" t="s">
        <v>22</v>
      </c>
      <c r="E347" s="1">
        <v>39937</v>
      </c>
      <c r="F347" t="s">
        <v>96</v>
      </c>
      <c r="G347" s="2">
        <v>50</v>
      </c>
      <c r="H347">
        <v>30</v>
      </c>
      <c r="I347" s="3">
        <v>0</v>
      </c>
      <c r="J347" s="2">
        <f t="shared" si="5"/>
        <v>1500</v>
      </c>
    </row>
    <row r="348" spans="1:10" x14ac:dyDescent="0.2">
      <c r="A348" t="s">
        <v>849</v>
      </c>
      <c r="B348" t="s">
        <v>137</v>
      </c>
      <c r="C348" t="s">
        <v>138</v>
      </c>
      <c r="D348" t="s">
        <v>22</v>
      </c>
      <c r="E348" s="1">
        <v>39937</v>
      </c>
      <c r="F348" t="s">
        <v>35</v>
      </c>
      <c r="G348" s="2">
        <v>31</v>
      </c>
      <c r="H348">
        <v>36</v>
      </c>
      <c r="I348" s="3">
        <v>0</v>
      </c>
      <c r="J348" s="2">
        <f t="shared" si="5"/>
        <v>1116</v>
      </c>
    </row>
    <row r="349" spans="1:10" x14ac:dyDescent="0.2">
      <c r="A349" t="s">
        <v>852</v>
      </c>
      <c r="B349" t="s">
        <v>137</v>
      </c>
      <c r="C349" t="s">
        <v>138</v>
      </c>
      <c r="D349" t="s">
        <v>31</v>
      </c>
      <c r="E349" s="1">
        <v>39936</v>
      </c>
      <c r="F349" t="s">
        <v>21</v>
      </c>
      <c r="G349" s="2">
        <v>84</v>
      </c>
      <c r="H349">
        <v>5</v>
      </c>
      <c r="I349" s="3">
        <v>0</v>
      </c>
      <c r="J349" s="2">
        <f t="shared" si="5"/>
        <v>420</v>
      </c>
    </row>
    <row r="350" spans="1:10" x14ac:dyDescent="0.2">
      <c r="A350" t="s">
        <v>853</v>
      </c>
      <c r="B350" t="s">
        <v>137</v>
      </c>
      <c r="C350" t="s">
        <v>138</v>
      </c>
      <c r="D350" t="s">
        <v>31</v>
      </c>
      <c r="E350" s="1">
        <v>39936</v>
      </c>
      <c r="F350" t="s">
        <v>44</v>
      </c>
      <c r="G350" s="2">
        <v>212</v>
      </c>
      <c r="H350">
        <v>25</v>
      </c>
      <c r="I350" s="3">
        <v>0</v>
      </c>
      <c r="J350" s="2">
        <f t="shared" si="5"/>
        <v>5300</v>
      </c>
    </row>
    <row r="351" spans="1:10" x14ac:dyDescent="0.2">
      <c r="A351" t="s">
        <v>854</v>
      </c>
      <c r="B351" t="s">
        <v>137</v>
      </c>
      <c r="C351" t="s">
        <v>138</v>
      </c>
      <c r="D351" t="s">
        <v>31</v>
      </c>
      <c r="E351" s="1">
        <v>39936</v>
      </c>
      <c r="F351" t="s">
        <v>99</v>
      </c>
      <c r="G351" s="2">
        <v>40</v>
      </c>
      <c r="H351">
        <v>16</v>
      </c>
      <c r="I351" s="3">
        <v>0</v>
      </c>
      <c r="J351" s="2">
        <f t="shared" si="5"/>
        <v>640</v>
      </c>
    </row>
    <row r="352" spans="1:10" x14ac:dyDescent="0.2">
      <c r="A352" t="s">
        <v>873</v>
      </c>
      <c r="B352" t="s">
        <v>137</v>
      </c>
      <c r="C352" t="s">
        <v>138</v>
      </c>
      <c r="D352" t="s">
        <v>38</v>
      </c>
      <c r="E352" s="1">
        <v>39927</v>
      </c>
      <c r="F352" t="s">
        <v>51</v>
      </c>
      <c r="G352" s="2">
        <v>96</v>
      </c>
      <c r="H352">
        <v>2</v>
      </c>
      <c r="I352" s="3">
        <v>0.05</v>
      </c>
      <c r="J352" s="2">
        <f t="shared" si="5"/>
        <v>182.39999999999998</v>
      </c>
    </row>
    <row r="353" spans="1:10" x14ac:dyDescent="0.2">
      <c r="A353" t="s">
        <v>874</v>
      </c>
      <c r="B353" t="s">
        <v>137</v>
      </c>
      <c r="C353" t="s">
        <v>138</v>
      </c>
      <c r="D353" t="s">
        <v>38</v>
      </c>
      <c r="E353" s="1">
        <v>39927</v>
      </c>
      <c r="F353" t="s">
        <v>42</v>
      </c>
      <c r="G353" s="2">
        <v>60</v>
      </c>
      <c r="H353">
        <v>12</v>
      </c>
      <c r="I353" s="3">
        <v>0</v>
      </c>
      <c r="J353" s="2">
        <f t="shared" si="5"/>
        <v>720</v>
      </c>
    </row>
    <row r="354" spans="1:10" x14ac:dyDescent="0.2">
      <c r="A354" t="s">
        <v>1084</v>
      </c>
      <c r="B354" t="s">
        <v>137</v>
      </c>
      <c r="C354" t="s">
        <v>138</v>
      </c>
      <c r="D354" t="s">
        <v>47</v>
      </c>
      <c r="E354" s="1">
        <v>39847</v>
      </c>
      <c r="F354" t="s">
        <v>50</v>
      </c>
      <c r="G354" s="2">
        <v>48</v>
      </c>
      <c r="H354">
        <v>28</v>
      </c>
      <c r="I354" s="3">
        <v>0.1</v>
      </c>
      <c r="J354" s="2">
        <f t="shared" si="5"/>
        <v>1209.6000000000001</v>
      </c>
    </row>
    <row r="355" spans="1:10" x14ac:dyDescent="0.2">
      <c r="A355" t="s">
        <v>1085</v>
      </c>
      <c r="B355" t="s">
        <v>137</v>
      </c>
      <c r="C355" t="s">
        <v>138</v>
      </c>
      <c r="D355" t="s">
        <v>47</v>
      </c>
      <c r="E355" s="1">
        <v>39847</v>
      </c>
      <c r="F355" t="s">
        <v>30</v>
      </c>
      <c r="G355" s="2">
        <v>131</v>
      </c>
      <c r="H355">
        <v>70</v>
      </c>
      <c r="I355" s="3">
        <v>0.1</v>
      </c>
      <c r="J355" s="2">
        <f t="shared" si="5"/>
        <v>8253</v>
      </c>
    </row>
    <row r="356" spans="1:10" x14ac:dyDescent="0.2">
      <c r="A356" t="s">
        <v>1086</v>
      </c>
      <c r="B356" t="s">
        <v>137</v>
      </c>
      <c r="C356" t="s">
        <v>138</v>
      </c>
      <c r="D356" t="s">
        <v>47</v>
      </c>
      <c r="E356" s="1">
        <v>39847</v>
      </c>
      <c r="F356" t="s">
        <v>86</v>
      </c>
      <c r="G356" s="2">
        <v>144</v>
      </c>
      <c r="H356">
        <v>8</v>
      </c>
      <c r="I356" s="3">
        <v>0</v>
      </c>
      <c r="J356" s="2">
        <f t="shared" si="5"/>
        <v>1152</v>
      </c>
    </row>
    <row r="357" spans="1:10" x14ac:dyDescent="0.2">
      <c r="A357" t="s">
        <v>340</v>
      </c>
      <c r="B357" t="s">
        <v>139</v>
      </c>
      <c r="C357" t="s">
        <v>135</v>
      </c>
      <c r="D357" t="s">
        <v>38</v>
      </c>
      <c r="E357" s="1">
        <v>40132</v>
      </c>
      <c r="F357" t="s">
        <v>55</v>
      </c>
      <c r="G357" s="2">
        <v>405</v>
      </c>
      <c r="H357">
        <v>21</v>
      </c>
      <c r="I357" s="3">
        <v>0</v>
      </c>
      <c r="J357" s="2">
        <f t="shared" si="5"/>
        <v>8505</v>
      </c>
    </row>
    <row r="358" spans="1:10" x14ac:dyDescent="0.2">
      <c r="A358" t="s">
        <v>574</v>
      </c>
      <c r="B358" t="s">
        <v>139</v>
      </c>
      <c r="C358" t="s">
        <v>135</v>
      </c>
      <c r="D358" t="s">
        <v>11</v>
      </c>
      <c r="E358" s="1">
        <v>40046</v>
      </c>
      <c r="F358" t="s">
        <v>58</v>
      </c>
      <c r="G358" s="2">
        <v>37.25</v>
      </c>
      <c r="H358">
        <v>4</v>
      </c>
      <c r="I358" s="3">
        <v>0</v>
      </c>
      <c r="J358" s="2">
        <f t="shared" si="5"/>
        <v>149</v>
      </c>
    </row>
    <row r="359" spans="1:10" x14ac:dyDescent="0.2">
      <c r="A359" t="s">
        <v>575</v>
      </c>
      <c r="B359" t="s">
        <v>139</v>
      </c>
      <c r="C359" t="s">
        <v>135</v>
      </c>
      <c r="D359" t="s">
        <v>11</v>
      </c>
      <c r="E359" s="1">
        <v>40046</v>
      </c>
      <c r="F359" t="s">
        <v>46</v>
      </c>
      <c r="G359" s="2">
        <v>75</v>
      </c>
      <c r="H359">
        <v>30</v>
      </c>
      <c r="I359" s="3">
        <v>0</v>
      </c>
      <c r="J359" s="2">
        <f t="shared" si="5"/>
        <v>2250</v>
      </c>
    </row>
    <row r="360" spans="1:10" x14ac:dyDescent="0.2">
      <c r="A360" t="s">
        <v>1029</v>
      </c>
      <c r="B360" t="s">
        <v>139</v>
      </c>
      <c r="C360" t="s">
        <v>135</v>
      </c>
      <c r="D360" t="s">
        <v>16</v>
      </c>
      <c r="E360" s="1">
        <v>39868</v>
      </c>
      <c r="F360" t="s">
        <v>28</v>
      </c>
      <c r="G360" s="2">
        <v>156</v>
      </c>
      <c r="H360">
        <v>2</v>
      </c>
      <c r="I360" s="3">
        <v>0</v>
      </c>
      <c r="J360" s="2">
        <f t="shared" si="5"/>
        <v>312</v>
      </c>
    </row>
    <row r="361" spans="1:10" x14ac:dyDescent="0.2">
      <c r="A361" t="s">
        <v>1030</v>
      </c>
      <c r="B361" t="s">
        <v>139</v>
      </c>
      <c r="C361" t="s">
        <v>135</v>
      </c>
      <c r="D361" t="s">
        <v>16</v>
      </c>
      <c r="E361" s="1">
        <v>39868</v>
      </c>
      <c r="F361" t="s">
        <v>33</v>
      </c>
      <c r="G361" s="2">
        <v>10</v>
      </c>
      <c r="H361">
        <v>20</v>
      </c>
      <c r="I361" s="3">
        <v>0</v>
      </c>
      <c r="J361" s="2">
        <f t="shared" si="5"/>
        <v>200</v>
      </c>
    </row>
    <row r="362" spans="1:10" x14ac:dyDescent="0.2">
      <c r="A362" t="s">
        <v>1087</v>
      </c>
      <c r="B362" t="s">
        <v>139</v>
      </c>
      <c r="C362" t="s">
        <v>135</v>
      </c>
      <c r="D362" t="s">
        <v>31</v>
      </c>
      <c r="E362" s="1">
        <v>39847</v>
      </c>
      <c r="F362" t="s">
        <v>39</v>
      </c>
      <c r="G362" s="2">
        <v>24</v>
      </c>
      <c r="H362">
        <v>10</v>
      </c>
      <c r="I362" s="3">
        <v>0</v>
      </c>
      <c r="J362" s="2">
        <f t="shared" si="5"/>
        <v>240</v>
      </c>
    </row>
    <row r="363" spans="1:10" x14ac:dyDescent="0.2">
      <c r="A363" t="s">
        <v>1088</v>
      </c>
      <c r="B363" t="s">
        <v>139</v>
      </c>
      <c r="C363" t="s">
        <v>135</v>
      </c>
      <c r="D363" t="s">
        <v>31</v>
      </c>
      <c r="E363" s="1">
        <v>39847</v>
      </c>
      <c r="F363" t="s">
        <v>76</v>
      </c>
      <c r="G363" s="2">
        <v>197</v>
      </c>
      <c r="H363">
        <v>10</v>
      </c>
      <c r="I363" s="3">
        <v>0</v>
      </c>
      <c r="J363" s="2">
        <f t="shared" si="5"/>
        <v>1970</v>
      </c>
    </row>
    <row r="364" spans="1:10" x14ac:dyDescent="0.2">
      <c r="A364" t="s">
        <v>1138</v>
      </c>
      <c r="B364" t="s">
        <v>139</v>
      </c>
      <c r="C364" t="s">
        <v>135</v>
      </c>
      <c r="D364" t="s">
        <v>16</v>
      </c>
      <c r="E364" s="1">
        <v>39822</v>
      </c>
      <c r="F364" t="s">
        <v>17</v>
      </c>
      <c r="G364" s="2">
        <v>93</v>
      </c>
      <c r="H364">
        <v>15</v>
      </c>
      <c r="I364" s="3">
        <v>0</v>
      </c>
      <c r="J364" s="2">
        <f t="shared" si="5"/>
        <v>1395</v>
      </c>
    </row>
    <row r="365" spans="1:10" x14ac:dyDescent="0.2">
      <c r="A365" t="s">
        <v>1139</v>
      </c>
      <c r="B365" t="s">
        <v>139</v>
      </c>
      <c r="C365" t="s">
        <v>135</v>
      </c>
      <c r="D365" t="s">
        <v>16</v>
      </c>
      <c r="E365" s="1">
        <v>39822</v>
      </c>
      <c r="F365" t="s">
        <v>58</v>
      </c>
      <c r="G365" s="2">
        <v>29.5</v>
      </c>
      <c r="H365">
        <v>10</v>
      </c>
      <c r="I365" s="3">
        <v>0</v>
      </c>
      <c r="J365" s="2">
        <f t="shared" si="5"/>
        <v>295</v>
      </c>
    </row>
    <row r="366" spans="1:10" x14ac:dyDescent="0.2">
      <c r="A366" t="s">
        <v>228</v>
      </c>
      <c r="B366" t="s">
        <v>140</v>
      </c>
      <c r="C366" t="s">
        <v>141</v>
      </c>
      <c r="D366" t="s">
        <v>66</v>
      </c>
      <c r="E366" s="1">
        <v>40169</v>
      </c>
      <c r="F366" t="s">
        <v>85</v>
      </c>
      <c r="G366" s="2">
        <v>105.25</v>
      </c>
      <c r="H366">
        <v>40</v>
      </c>
      <c r="I366" s="3">
        <v>0</v>
      </c>
      <c r="J366" s="2">
        <f t="shared" si="5"/>
        <v>4210</v>
      </c>
    </row>
    <row r="367" spans="1:10" x14ac:dyDescent="0.2">
      <c r="A367" t="s">
        <v>229</v>
      </c>
      <c r="B367" t="s">
        <v>140</v>
      </c>
      <c r="C367" t="s">
        <v>141</v>
      </c>
      <c r="D367" t="s">
        <v>66</v>
      </c>
      <c r="E367" s="1">
        <v>40169</v>
      </c>
      <c r="F367" t="s">
        <v>35</v>
      </c>
      <c r="G367" s="2">
        <v>38.75</v>
      </c>
      <c r="H367">
        <v>20</v>
      </c>
      <c r="I367" s="3">
        <v>0</v>
      </c>
      <c r="J367" s="2">
        <f t="shared" si="5"/>
        <v>775</v>
      </c>
    </row>
    <row r="368" spans="1:10" x14ac:dyDescent="0.2">
      <c r="A368" t="s">
        <v>281</v>
      </c>
      <c r="B368" t="s">
        <v>140</v>
      </c>
      <c r="C368" t="s">
        <v>141</v>
      </c>
      <c r="D368" t="s">
        <v>16</v>
      </c>
      <c r="E368" s="1">
        <v>40148</v>
      </c>
      <c r="F368" t="s">
        <v>30</v>
      </c>
      <c r="G368" s="2">
        <v>164</v>
      </c>
      <c r="H368">
        <v>3</v>
      </c>
      <c r="I368" s="3">
        <v>0.05</v>
      </c>
      <c r="J368" s="2">
        <f t="shared" si="5"/>
        <v>467.4</v>
      </c>
    </row>
    <row r="369" spans="1:10" x14ac:dyDescent="0.2">
      <c r="A369" t="s">
        <v>282</v>
      </c>
      <c r="B369" t="s">
        <v>140</v>
      </c>
      <c r="C369" t="s">
        <v>141</v>
      </c>
      <c r="D369" t="s">
        <v>16</v>
      </c>
      <c r="E369" s="1">
        <v>40148</v>
      </c>
      <c r="F369" t="s">
        <v>41</v>
      </c>
      <c r="G369" s="2">
        <v>190</v>
      </c>
      <c r="H369">
        <v>30</v>
      </c>
      <c r="I369" s="3">
        <v>0</v>
      </c>
      <c r="J369" s="2">
        <f t="shared" si="5"/>
        <v>5700</v>
      </c>
    </row>
    <row r="370" spans="1:10" x14ac:dyDescent="0.2">
      <c r="A370" t="s">
        <v>284</v>
      </c>
      <c r="B370" t="s">
        <v>140</v>
      </c>
      <c r="C370" t="s">
        <v>141</v>
      </c>
      <c r="D370" t="s">
        <v>66</v>
      </c>
      <c r="E370" s="1">
        <v>40147</v>
      </c>
      <c r="F370" t="s">
        <v>142</v>
      </c>
      <c r="G370" s="2">
        <v>485</v>
      </c>
      <c r="H370">
        <v>50</v>
      </c>
      <c r="I370" s="3">
        <v>0.25</v>
      </c>
      <c r="J370" s="2">
        <f t="shared" si="5"/>
        <v>18187.5</v>
      </c>
    </row>
    <row r="371" spans="1:10" x14ac:dyDescent="0.2">
      <c r="A371" t="s">
        <v>285</v>
      </c>
      <c r="B371" t="s">
        <v>140</v>
      </c>
      <c r="C371" t="s">
        <v>141</v>
      </c>
      <c r="D371" t="s">
        <v>66</v>
      </c>
      <c r="E371" s="1">
        <v>40147</v>
      </c>
      <c r="F371" t="s">
        <v>73</v>
      </c>
      <c r="G371" s="2">
        <v>618.95000000000005</v>
      </c>
      <c r="H371">
        <v>10</v>
      </c>
      <c r="I371" s="3">
        <v>0</v>
      </c>
      <c r="J371" s="2">
        <f t="shared" si="5"/>
        <v>6189.5</v>
      </c>
    </row>
    <row r="372" spans="1:10" x14ac:dyDescent="0.2">
      <c r="A372" t="s">
        <v>286</v>
      </c>
      <c r="B372" t="s">
        <v>140</v>
      </c>
      <c r="C372" t="s">
        <v>141</v>
      </c>
      <c r="D372" t="s">
        <v>66</v>
      </c>
      <c r="E372" s="1">
        <v>40147</v>
      </c>
      <c r="F372" t="s">
        <v>83</v>
      </c>
      <c r="G372" s="2">
        <v>95</v>
      </c>
      <c r="H372">
        <v>6</v>
      </c>
      <c r="I372" s="3">
        <v>0.25</v>
      </c>
      <c r="J372" s="2">
        <f t="shared" si="5"/>
        <v>427.5</v>
      </c>
    </row>
    <row r="373" spans="1:10" x14ac:dyDescent="0.2">
      <c r="A373" t="s">
        <v>341</v>
      </c>
      <c r="B373" t="s">
        <v>140</v>
      </c>
      <c r="C373" t="s">
        <v>141</v>
      </c>
      <c r="D373" t="s">
        <v>47</v>
      </c>
      <c r="E373" s="1">
        <v>40132</v>
      </c>
      <c r="F373" t="s">
        <v>27</v>
      </c>
      <c r="G373" s="2">
        <v>275</v>
      </c>
      <c r="H373">
        <v>42</v>
      </c>
      <c r="I373" s="3">
        <v>0.15</v>
      </c>
      <c r="J373" s="2">
        <f t="shared" si="5"/>
        <v>9817.5</v>
      </c>
    </row>
    <row r="374" spans="1:10" x14ac:dyDescent="0.2">
      <c r="A374" t="s">
        <v>342</v>
      </c>
      <c r="B374" t="s">
        <v>140</v>
      </c>
      <c r="C374" t="s">
        <v>141</v>
      </c>
      <c r="D374" t="s">
        <v>47</v>
      </c>
      <c r="E374" s="1">
        <v>40132</v>
      </c>
      <c r="F374" t="s">
        <v>63</v>
      </c>
      <c r="G374" s="2">
        <v>107.5</v>
      </c>
      <c r="H374">
        <v>20</v>
      </c>
      <c r="I374" s="3">
        <v>0.15</v>
      </c>
      <c r="J374" s="2">
        <f t="shared" si="5"/>
        <v>1827.5</v>
      </c>
    </row>
    <row r="375" spans="1:10" x14ac:dyDescent="0.2">
      <c r="A375" t="s">
        <v>343</v>
      </c>
      <c r="B375" t="s">
        <v>140</v>
      </c>
      <c r="C375" t="s">
        <v>141</v>
      </c>
      <c r="D375" t="s">
        <v>47</v>
      </c>
      <c r="E375" s="1">
        <v>40132</v>
      </c>
      <c r="F375" t="s">
        <v>13</v>
      </c>
      <c r="G375" s="2">
        <v>90</v>
      </c>
      <c r="H375">
        <v>35</v>
      </c>
      <c r="I375" s="3">
        <v>0.15</v>
      </c>
      <c r="J375" s="2">
        <f t="shared" si="5"/>
        <v>2677.5</v>
      </c>
    </row>
    <row r="376" spans="1:10" x14ac:dyDescent="0.2">
      <c r="A376" t="s">
        <v>424</v>
      </c>
      <c r="B376" t="s">
        <v>140</v>
      </c>
      <c r="C376" t="s">
        <v>141</v>
      </c>
      <c r="D376" t="s">
        <v>22</v>
      </c>
      <c r="E376" s="1">
        <v>40102</v>
      </c>
      <c r="F376" t="s">
        <v>49</v>
      </c>
      <c r="G376" s="2">
        <v>90</v>
      </c>
      <c r="H376">
        <v>3</v>
      </c>
      <c r="I376" s="3">
        <v>0.2</v>
      </c>
      <c r="J376" s="2">
        <f t="shared" si="5"/>
        <v>216</v>
      </c>
    </row>
    <row r="377" spans="1:10" x14ac:dyDescent="0.2">
      <c r="A377" t="s">
        <v>425</v>
      </c>
      <c r="B377" t="s">
        <v>140</v>
      </c>
      <c r="C377" t="s">
        <v>141</v>
      </c>
      <c r="D377" t="s">
        <v>22</v>
      </c>
      <c r="E377" s="1">
        <v>40102</v>
      </c>
      <c r="F377" t="s">
        <v>125</v>
      </c>
      <c r="G377" s="2">
        <v>66.25</v>
      </c>
      <c r="H377">
        <v>49</v>
      </c>
      <c r="I377" s="3">
        <v>0.2</v>
      </c>
      <c r="J377" s="2">
        <f t="shared" si="5"/>
        <v>2597</v>
      </c>
    </row>
    <row r="378" spans="1:10" x14ac:dyDescent="0.2">
      <c r="A378" t="s">
        <v>454</v>
      </c>
      <c r="B378" t="s">
        <v>140</v>
      </c>
      <c r="C378" t="s">
        <v>141</v>
      </c>
      <c r="D378" t="s">
        <v>66</v>
      </c>
      <c r="E378" s="1">
        <v>40090</v>
      </c>
      <c r="F378" t="s">
        <v>68</v>
      </c>
      <c r="G378" s="2">
        <v>90</v>
      </c>
      <c r="H378">
        <v>15</v>
      </c>
      <c r="I378" s="3">
        <v>0.25</v>
      </c>
      <c r="J378" s="2">
        <f t="shared" si="5"/>
        <v>1012.5</v>
      </c>
    </row>
    <row r="379" spans="1:10" x14ac:dyDescent="0.2">
      <c r="A379" t="s">
        <v>455</v>
      </c>
      <c r="B379" t="s">
        <v>140</v>
      </c>
      <c r="C379" t="s">
        <v>141</v>
      </c>
      <c r="D379" t="s">
        <v>66</v>
      </c>
      <c r="E379" s="1">
        <v>40090</v>
      </c>
      <c r="F379" t="s">
        <v>59</v>
      </c>
      <c r="G379" s="2">
        <v>155</v>
      </c>
      <c r="H379">
        <v>18</v>
      </c>
      <c r="I379" s="3">
        <v>0.25</v>
      </c>
      <c r="J379" s="2">
        <f t="shared" si="5"/>
        <v>2092.5</v>
      </c>
    </row>
    <row r="380" spans="1:10" x14ac:dyDescent="0.2">
      <c r="A380" t="s">
        <v>456</v>
      </c>
      <c r="B380" t="s">
        <v>140</v>
      </c>
      <c r="C380" t="s">
        <v>141</v>
      </c>
      <c r="D380" t="s">
        <v>66</v>
      </c>
      <c r="E380" s="1">
        <v>40090</v>
      </c>
      <c r="F380" t="s">
        <v>63</v>
      </c>
      <c r="G380" s="2">
        <v>107.5</v>
      </c>
      <c r="H380">
        <v>30</v>
      </c>
      <c r="I380" s="3">
        <v>0.25</v>
      </c>
      <c r="J380" s="2">
        <f t="shared" si="5"/>
        <v>2418.75</v>
      </c>
    </row>
    <row r="381" spans="1:10" x14ac:dyDescent="0.2">
      <c r="A381" t="s">
        <v>457</v>
      </c>
      <c r="B381" t="s">
        <v>140</v>
      </c>
      <c r="C381" t="s">
        <v>141</v>
      </c>
      <c r="D381" t="s">
        <v>66</v>
      </c>
      <c r="E381" s="1">
        <v>40090</v>
      </c>
      <c r="F381" t="s">
        <v>128</v>
      </c>
      <c r="G381" s="2">
        <v>65</v>
      </c>
      <c r="H381">
        <v>35</v>
      </c>
      <c r="I381" s="3">
        <v>0.25</v>
      </c>
      <c r="J381" s="2">
        <f t="shared" si="5"/>
        <v>1706.25</v>
      </c>
    </row>
    <row r="382" spans="1:10" x14ac:dyDescent="0.2">
      <c r="A382" t="s">
        <v>645</v>
      </c>
      <c r="B382" t="s">
        <v>140</v>
      </c>
      <c r="C382" t="s">
        <v>141</v>
      </c>
      <c r="D382" t="s">
        <v>31</v>
      </c>
      <c r="E382" s="1">
        <v>40012</v>
      </c>
      <c r="F382" t="s">
        <v>78</v>
      </c>
      <c r="G382" s="2">
        <v>62.5</v>
      </c>
      <c r="H382">
        <v>60</v>
      </c>
      <c r="I382" s="3">
        <v>0.2</v>
      </c>
      <c r="J382" s="2">
        <f t="shared" si="5"/>
        <v>3000</v>
      </c>
    </row>
    <row r="383" spans="1:10" x14ac:dyDescent="0.2">
      <c r="A383" t="s">
        <v>646</v>
      </c>
      <c r="B383" t="s">
        <v>140</v>
      </c>
      <c r="C383" t="s">
        <v>141</v>
      </c>
      <c r="D383" t="s">
        <v>31</v>
      </c>
      <c r="E383" s="1">
        <v>40012</v>
      </c>
      <c r="F383" t="s">
        <v>44</v>
      </c>
      <c r="G383" s="2">
        <v>265</v>
      </c>
      <c r="H383">
        <v>3</v>
      </c>
      <c r="I383" s="3">
        <v>0</v>
      </c>
      <c r="J383" s="2">
        <f t="shared" si="5"/>
        <v>795</v>
      </c>
    </row>
    <row r="384" spans="1:10" x14ac:dyDescent="0.2">
      <c r="A384" t="s">
        <v>647</v>
      </c>
      <c r="B384" t="s">
        <v>140</v>
      </c>
      <c r="C384" t="s">
        <v>141</v>
      </c>
      <c r="D384" t="s">
        <v>31</v>
      </c>
      <c r="E384" s="1">
        <v>40012</v>
      </c>
      <c r="F384" t="s">
        <v>27</v>
      </c>
      <c r="G384" s="2">
        <v>275</v>
      </c>
      <c r="H384">
        <v>40</v>
      </c>
      <c r="I384" s="3">
        <v>0.2</v>
      </c>
      <c r="J384" s="2">
        <f t="shared" si="5"/>
        <v>8800</v>
      </c>
    </row>
    <row r="385" spans="1:10" x14ac:dyDescent="0.2">
      <c r="A385" t="s">
        <v>786</v>
      </c>
      <c r="B385" t="s">
        <v>140</v>
      </c>
      <c r="C385" t="s">
        <v>141</v>
      </c>
      <c r="D385" t="s">
        <v>84</v>
      </c>
      <c r="E385" s="1">
        <v>39965</v>
      </c>
      <c r="F385" t="s">
        <v>77</v>
      </c>
      <c r="G385" s="2">
        <v>312.5</v>
      </c>
      <c r="H385">
        <v>25</v>
      </c>
      <c r="I385" s="3">
        <v>0.1</v>
      </c>
      <c r="J385" s="2">
        <f t="shared" si="5"/>
        <v>7031.25</v>
      </c>
    </row>
    <row r="386" spans="1:10" x14ac:dyDescent="0.2">
      <c r="A386" t="s">
        <v>787</v>
      </c>
      <c r="B386" t="s">
        <v>140</v>
      </c>
      <c r="C386" t="s">
        <v>141</v>
      </c>
      <c r="D386" t="s">
        <v>84</v>
      </c>
      <c r="E386" s="1">
        <v>39965</v>
      </c>
      <c r="F386" t="s">
        <v>57</v>
      </c>
      <c r="G386" s="2">
        <v>48.25</v>
      </c>
      <c r="H386">
        <v>80</v>
      </c>
      <c r="I386" s="3">
        <v>0.1</v>
      </c>
      <c r="J386" s="2">
        <f t="shared" ref="J386:J449" si="6">G386*H386*(1-I386)</f>
        <v>3474</v>
      </c>
    </row>
    <row r="387" spans="1:10" x14ac:dyDescent="0.2">
      <c r="A387" t="s">
        <v>788</v>
      </c>
      <c r="B387" t="s">
        <v>140</v>
      </c>
      <c r="C387" t="s">
        <v>141</v>
      </c>
      <c r="D387" t="s">
        <v>84</v>
      </c>
      <c r="E387" s="1">
        <v>39965</v>
      </c>
      <c r="F387" t="s">
        <v>18</v>
      </c>
      <c r="G387" s="2">
        <v>70</v>
      </c>
      <c r="H387">
        <v>20</v>
      </c>
      <c r="I387" s="3">
        <v>0</v>
      </c>
      <c r="J387" s="2">
        <f t="shared" si="6"/>
        <v>1400</v>
      </c>
    </row>
    <row r="388" spans="1:10" x14ac:dyDescent="0.2">
      <c r="A388" t="s">
        <v>820</v>
      </c>
      <c r="B388" t="s">
        <v>140</v>
      </c>
      <c r="C388" t="s">
        <v>141</v>
      </c>
      <c r="D388" t="s">
        <v>47</v>
      </c>
      <c r="E388" s="1">
        <v>39950</v>
      </c>
      <c r="F388" t="s">
        <v>17</v>
      </c>
      <c r="G388" s="2">
        <v>116.25</v>
      </c>
      <c r="H388">
        <v>70</v>
      </c>
      <c r="I388" s="3">
        <v>0</v>
      </c>
      <c r="J388" s="2">
        <f t="shared" si="6"/>
        <v>8137.5</v>
      </c>
    </row>
    <row r="389" spans="1:10" x14ac:dyDescent="0.2">
      <c r="A389" t="s">
        <v>821</v>
      </c>
      <c r="B389" t="s">
        <v>140</v>
      </c>
      <c r="C389" t="s">
        <v>141</v>
      </c>
      <c r="D389" t="s">
        <v>47</v>
      </c>
      <c r="E389" s="1">
        <v>39950</v>
      </c>
      <c r="F389" t="s">
        <v>85</v>
      </c>
      <c r="G389" s="2">
        <v>105.25</v>
      </c>
      <c r="H389">
        <v>20</v>
      </c>
      <c r="I389" s="3">
        <v>0</v>
      </c>
      <c r="J389" s="2">
        <f t="shared" si="6"/>
        <v>2105</v>
      </c>
    </row>
    <row r="390" spans="1:10" x14ac:dyDescent="0.2">
      <c r="A390" t="s">
        <v>995</v>
      </c>
      <c r="B390" t="s">
        <v>140</v>
      </c>
      <c r="C390" t="s">
        <v>141</v>
      </c>
      <c r="D390" t="s">
        <v>16</v>
      </c>
      <c r="E390" s="1">
        <v>39882</v>
      </c>
      <c r="F390" t="s">
        <v>40</v>
      </c>
      <c r="G390" s="2">
        <v>65</v>
      </c>
      <c r="H390">
        <v>40</v>
      </c>
      <c r="I390" s="3">
        <v>0</v>
      </c>
      <c r="J390" s="2">
        <f t="shared" si="6"/>
        <v>2600</v>
      </c>
    </row>
    <row r="391" spans="1:10" x14ac:dyDescent="0.2">
      <c r="A391" t="s">
        <v>996</v>
      </c>
      <c r="B391" t="s">
        <v>140</v>
      </c>
      <c r="C391" t="s">
        <v>141</v>
      </c>
      <c r="D391" t="s">
        <v>16</v>
      </c>
      <c r="E391" s="1">
        <v>39882</v>
      </c>
      <c r="F391" t="s">
        <v>93</v>
      </c>
      <c r="G391" s="2">
        <v>175.5</v>
      </c>
      <c r="H391">
        <v>35</v>
      </c>
      <c r="I391" s="3">
        <v>0.25</v>
      </c>
      <c r="J391" s="2">
        <f t="shared" si="6"/>
        <v>4606.875</v>
      </c>
    </row>
    <row r="392" spans="1:10" x14ac:dyDescent="0.2">
      <c r="A392" t="s">
        <v>1044</v>
      </c>
      <c r="B392" t="s">
        <v>140</v>
      </c>
      <c r="C392" t="s">
        <v>141</v>
      </c>
      <c r="D392" t="s">
        <v>38</v>
      </c>
      <c r="E392" s="1">
        <v>39860</v>
      </c>
      <c r="F392" t="s">
        <v>60</v>
      </c>
      <c r="G392" s="2">
        <v>103.5</v>
      </c>
      <c r="H392">
        <v>18</v>
      </c>
      <c r="I392" s="3">
        <v>0.1</v>
      </c>
      <c r="J392" s="2">
        <f t="shared" si="6"/>
        <v>1676.7</v>
      </c>
    </row>
    <row r="393" spans="1:10" x14ac:dyDescent="0.2">
      <c r="A393" t="s">
        <v>1045</v>
      </c>
      <c r="B393" t="s">
        <v>140</v>
      </c>
      <c r="C393" t="s">
        <v>141</v>
      </c>
      <c r="D393" t="s">
        <v>38</v>
      </c>
      <c r="E393" s="1">
        <v>39860</v>
      </c>
      <c r="F393" t="s">
        <v>30</v>
      </c>
      <c r="G393" s="2">
        <v>131</v>
      </c>
      <c r="H393">
        <v>20</v>
      </c>
      <c r="I393" s="3">
        <v>0.1</v>
      </c>
      <c r="J393" s="2">
        <f t="shared" si="6"/>
        <v>2358</v>
      </c>
    </row>
    <row r="394" spans="1:10" x14ac:dyDescent="0.2">
      <c r="A394" t="s">
        <v>1046</v>
      </c>
      <c r="B394" t="s">
        <v>140</v>
      </c>
      <c r="C394" t="s">
        <v>141</v>
      </c>
      <c r="D394" t="s">
        <v>38</v>
      </c>
      <c r="E394" s="1">
        <v>39860</v>
      </c>
      <c r="F394" t="s">
        <v>19</v>
      </c>
      <c r="G394" s="2">
        <v>136</v>
      </c>
      <c r="H394">
        <v>6</v>
      </c>
      <c r="I394" s="3">
        <v>0.1</v>
      </c>
      <c r="J394" s="2">
        <f t="shared" si="6"/>
        <v>734.4</v>
      </c>
    </row>
    <row r="395" spans="1:10" x14ac:dyDescent="0.2">
      <c r="A395" t="s">
        <v>1047</v>
      </c>
      <c r="B395" t="s">
        <v>140</v>
      </c>
      <c r="C395" t="s">
        <v>141</v>
      </c>
      <c r="D395" t="s">
        <v>38</v>
      </c>
      <c r="E395" s="1">
        <v>39860</v>
      </c>
      <c r="F395" t="s">
        <v>42</v>
      </c>
      <c r="G395" s="2">
        <v>60</v>
      </c>
      <c r="H395">
        <v>30</v>
      </c>
      <c r="I395" s="3">
        <v>0</v>
      </c>
      <c r="J395" s="2">
        <f t="shared" si="6"/>
        <v>1800</v>
      </c>
    </row>
    <row r="396" spans="1:10" x14ac:dyDescent="0.2">
      <c r="A396" t="s">
        <v>1136</v>
      </c>
      <c r="B396" t="s">
        <v>140</v>
      </c>
      <c r="C396" t="s">
        <v>141</v>
      </c>
      <c r="D396" t="s">
        <v>11</v>
      </c>
      <c r="E396" s="1">
        <v>39824</v>
      </c>
      <c r="F396" t="s">
        <v>125</v>
      </c>
      <c r="G396" s="2">
        <v>53</v>
      </c>
      <c r="H396">
        <v>80</v>
      </c>
      <c r="I396" s="3">
        <v>0.2</v>
      </c>
      <c r="J396" s="2">
        <f t="shared" si="6"/>
        <v>3392</v>
      </c>
    </row>
    <row r="397" spans="1:10" x14ac:dyDescent="0.2">
      <c r="A397" t="s">
        <v>1137</v>
      </c>
      <c r="B397" t="s">
        <v>140</v>
      </c>
      <c r="C397" t="s">
        <v>141</v>
      </c>
      <c r="D397" t="s">
        <v>11</v>
      </c>
      <c r="E397" s="1">
        <v>39824</v>
      </c>
      <c r="F397" t="s">
        <v>63</v>
      </c>
      <c r="G397" s="2">
        <v>86</v>
      </c>
      <c r="H397">
        <v>50</v>
      </c>
      <c r="I397" s="3">
        <v>0.2</v>
      </c>
      <c r="J397" s="2">
        <f t="shared" si="6"/>
        <v>3440</v>
      </c>
    </row>
    <row r="398" spans="1:10" x14ac:dyDescent="0.2">
      <c r="A398" t="s">
        <v>381</v>
      </c>
      <c r="B398" t="s">
        <v>143</v>
      </c>
      <c r="C398" t="s">
        <v>37</v>
      </c>
      <c r="D398" t="s">
        <v>11</v>
      </c>
      <c r="E398" s="1">
        <v>40117</v>
      </c>
      <c r="F398" t="s">
        <v>80</v>
      </c>
      <c r="G398" s="2">
        <v>45</v>
      </c>
      <c r="H398">
        <v>5</v>
      </c>
      <c r="I398" s="3">
        <v>0</v>
      </c>
      <c r="J398" s="2">
        <f t="shared" si="6"/>
        <v>225</v>
      </c>
    </row>
    <row r="399" spans="1:10" x14ac:dyDescent="0.2">
      <c r="A399" t="s">
        <v>520</v>
      </c>
      <c r="B399" t="s">
        <v>143</v>
      </c>
      <c r="C399" t="s">
        <v>37</v>
      </c>
      <c r="D399" t="s">
        <v>11</v>
      </c>
      <c r="E399" s="1">
        <v>40067</v>
      </c>
      <c r="F399" t="s">
        <v>106</v>
      </c>
      <c r="G399" s="2">
        <v>46</v>
      </c>
      <c r="H399">
        <v>5</v>
      </c>
      <c r="I399" s="3">
        <v>0</v>
      </c>
      <c r="J399" s="2">
        <f t="shared" si="6"/>
        <v>230</v>
      </c>
    </row>
    <row r="400" spans="1:10" x14ac:dyDescent="0.2">
      <c r="A400" t="s">
        <v>521</v>
      </c>
      <c r="B400" t="s">
        <v>143</v>
      </c>
      <c r="C400" t="s">
        <v>37</v>
      </c>
      <c r="D400" t="s">
        <v>11</v>
      </c>
      <c r="E400" s="1">
        <v>40067</v>
      </c>
      <c r="F400" t="s">
        <v>80</v>
      </c>
      <c r="G400" s="2">
        <v>45</v>
      </c>
      <c r="H400">
        <v>10</v>
      </c>
      <c r="I400" s="3">
        <v>0</v>
      </c>
      <c r="J400" s="2">
        <f t="shared" si="6"/>
        <v>450</v>
      </c>
    </row>
    <row r="401" spans="1:10" x14ac:dyDescent="0.2">
      <c r="A401" t="s">
        <v>522</v>
      </c>
      <c r="B401" t="s">
        <v>143</v>
      </c>
      <c r="C401" t="s">
        <v>37</v>
      </c>
      <c r="D401" t="s">
        <v>11</v>
      </c>
      <c r="E401" s="1">
        <v>40067</v>
      </c>
      <c r="F401" t="s">
        <v>42</v>
      </c>
      <c r="G401" s="2">
        <v>75</v>
      </c>
      <c r="H401">
        <v>20</v>
      </c>
      <c r="I401" s="3">
        <v>0</v>
      </c>
      <c r="J401" s="2">
        <f t="shared" si="6"/>
        <v>1500</v>
      </c>
    </row>
    <row r="402" spans="1:10" x14ac:dyDescent="0.2">
      <c r="A402" t="s">
        <v>523</v>
      </c>
      <c r="B402" t="s">
        <v>143</v>
      </c>
      <c r="C402" t="s">
        <v>37</v>
      </c>
      <c r="D402" t="s">
        <v>11</v>
      </c>
      <c r="E402" s="1">
        <v>40067</v>
      </c>
      <c r="F402" t="s">
        <v>63</v>
      </c>
      <c r="G402" s="2">
        <v>107.5</v>
      </c>
      <c r="H402">
        <v>15</v>
      </c>
      <c r="I402" s="3">
        <v>0</v>
      </c>
      <c r="J402" s="2">
        <f t="shared" si="6"/>
        <v>1612.5</v>
      </c>
    </row>
    <row r="403" spans="1:10" x14ac:dyDescent="0.2">
      <c r="A403" t="s">
        <v>875</v>
      </c>
      <c r="B403" t="s">
        <v>143</v>
      </c>
      <c r="C403" t="s">
        <v>37</v>
      </c>
      <c r="D403" t="s">
        <v>31</v>
      </c>
      <c r="E403" s="1">
        <v>39924</v>
      </c>
      <c r="F403" t="s">
        <v>33</v>
      </c>
      <c r="G403" s="2">
        <v>10</v>
      </c>
      <c r="H403">
        <v>12</v>
      </c>
      <c r="I403" s="3">
        <v>0</v>
      </c>
      <c r="J403" s="2">
        <f t="shared" si="6"/>
        <v>120</v>
      </c>
    </row>
    <row r="404" spans="1:10" x14ac:dyDescent="0.2">
      <c r="A404" t="s">
        <v>876</v>
      </c>
      <c r="B404" t="s">
        <v>143</v>
      </c>
      <c r="C404" t="s">
        <v>37</v>
      </c>
      <c r="D404" t="s">
        <v>31</v>
      </c>
      <c r="E404" s="1">
        <v>39924</v>
      </c>
      <c r="F404" t="s">
        <v>63</v>
      </c>
      <c r="G404" s="2">
        <v>86</v>
      </c>
      <c r="H404">
        <v>12</v>
      </c>
      <c r="I404" s="3">
        <v>0</v>
      </c>
      <c r="J404" s="2">
        <f t="shared" si="6"/>
        <v>1032</v>
      </c>
    </row>
    <row r="405" spans="1:10" x14ac:dyDescent="0.2">
      <c r="A405" t="s">
        <v>292</v>
      </c>
      <c r="B405" t="s">
        <v>144</v>
      </c>
      <c r="C405" t="s">
        <v>10</v>
      </c>
      <c r="D405" t="s">
        <v>31</v>
      </c>
      <c r="E405" s="1">
        <v>40146</v>
      </c>
      <c r="F405" t="s">
        <v>113</v>
      </c>
      <c r="G405" s="2">
        <v>190</v>
      </c>
      <c r="H405">
        <v>36</v>
      </c>
      <c r="I405" s="3">
        <v>0</v>
      </c>
      <c r="J405" s="2">
        <f t="shared" si="6"/>
        <v>6840</v>
      </c>
    </row>
    <row r="406" spans="1:10" x14ac:dyDescent="0.2">
      <c r="A406" t="s">
        <v>293</v>
      </c>
      <c r="B406" t="s">
        <v>144</v>
      </c>
      <c r="C406" t="s">
        <v>10</v>
      </c>
      <c r="D406" t="s">
        <v>31</v>
      </c>
      <c r="E406" s="1">
        <v>40146</v>
      </c>
      <c r="F406" t="s">
        <v>61</v>
      </c>
      <c r="G406" s="2">
        <v>87.25</v>
      </c>
      <c r="H406">
        <v>20</v>
      </c>
      <c r="I406" s="3">
        <v>0</v>
      </c>
      <c r="J406" s="2">
        <f t="shared" si="6"/>
        <v>1745</v>
      </c>
    </row>
    <row r="407" spans="1:10" x14ac:dyDescent="0.2">
      <c r="A407" t="s">
        <v>294</v>
      </c>
      <c r="B407" t="s">
        <v>144</v>
      </c>
      <c r="C407" t="s">
        <v>10</v>
      </c>
      <c r="D407" t="s">
        <v>31</v>
      </c>
      <c r="E407" s="1">
        <v>40146</v>
      </c>
      <c r="F407" t="s">
        <v>83</v>
      </c>
      <c r="G407" s="2">
        <v>95</v>
      </c>
      <c r="H407">
        <v>40</v>
      </c>
      <c r="I407" s="3">
        <v>0</v>
      </c>
      <c r="J407" s="2">
        <f t="shared" si="6"/>
        <v>3800</v>
      </c>
    </row>
    <row r="408" spans="1:10" x14ac:dyDescent="0.2">
      <c r="A408" t="s">
        <v>295</v>
      </c>
      <c r="B408" t="s">
        <v>144</v>
      </c>
      <c r="C408" t="s">
        <v>10</v>
      </c>
      <c r="D408" t="s">
        <v>31</v>
      </c>
      <c r="E408" s="1">
        <v>40146</v>
      </c>
      <c r="F408" t="s">
        <v>76</v>
      </c>
      <c r="G408" s="2">
        <v>246.5</v>
      </c>
      <c r="H408">
        <v>20</v>
      </c>
      <c r="I408" s="3">
        <v>0</v>
      </c>
      <c r="J408" s="2">
        <f t="shared" si="6"/>
        <v>4930</v>
      </c>
    </row>
    <row r="409" spans="1:10" x14ac:dyDescent="0.2">
      <c r="A409" t="s">
        <v>494</v>
      </c>
      <c r="B409" t="s">
        <v>144</v>
      </c>
      <c r="C409" t="s">
        <v>10</v>
      </c>
      <c r="D409" t="s">
        <v>31</v>
      </c>
      <c r="E409" s="1">
        <v>40075</v>
      </c>
      <c r="F409" t="s">
        <v>51</v>
      </c>
      <c r="G409" s="2">
        <v>120</v>
      </c>
      <c r="H409">
        <v>12</v>
      </c>
      <c r="I409" s="3">
        <v>0.05</v>
      </c>
      <c r="J409" s="2">
        <f t="shared" si="6"/>
        <v>1368</v>
      </c>
    </row>
    <row r="410" spans="1:10" x14ac:dyDescent="0.2">
      <c r="A410" t="s">
        <v>495</v>
      </c>
      <c r="B410" t="s">
        <v>144</v>
      </c>
      <c r="C410" t="s">
        <v>10</v>
      </c>
      <c r="D410" t="s">
        <v>31</v>
      </c>
      <c r="E410" s="1">
        <v>40075</v>
      </c>
      <c r="F410" t="s">
        <v>13</v>
      </c>
      <c r="G410" s="2">
        <v>90</v>
      </c>
      <c r="H410">
        <v>35</v>
      </c>
      <c r="I410" s="3">
        <v>0</v>
      </c>
      <c r="J410" s="2">
        <f t="shared" si="6"/>
        <v>3150</v>
      </c>
    </row>
    <row r="411" spans="1:10" x14ac:dyDescent="0.2">
      <c r="A411" t="s">
        <v>714</v>
      </c>
      <c r="B411" t="s">
        <v>144</v>
      </c>
      <c r="C411" t="s">
        <v>10</v>
      </c>
      <c r="D411" t="s">
        <v>31</v>
      </c>
      <c r="E411" s="1">
        <v>39990</v>
      </c>
      <c r="F411" t="s">
        <v>21</v>
      </c>
      <c r="G411" s="2">
        <v>105</v>
      </c>
      <c r="H411">
        <v>15</v>
      </c>
      <c r="I411" s="3">
        <v>0.05</v>
      </c>
      <c r="J411" s="2">
        <f t="shared" si="6"/>
        <v>1496.25</v>
      </c>
    </row>
    <row r="412" spans="1:10" x14ac:dyDescent="0.2">
      <c r="A412" t="s">
        <v>715</v>
      </c>
      <c r="B412" t="s">
        <v>144</v>
      </c>
      <c r="C412" t="s">
        <v>10</v>
      </c>
      <c r="D412" t="s">
        <v>31</v>
      </c>
      <c r="E412" s="1">
        <v>39990</v>
      </c>
      <c r="F412" t="s">
        <v>58</v>
      </c>
      <c r="G412" s="2">
        <v>37.25</v>
      </c>
      <c r="H412">
        <v>24</v>
      </c>
      <c r="I412" s="3">
        <v>0.05</v>
      </c>
      <c r="J412" s="2">
        <f t="shared" si="6"/>
        <v>849.3</v>
      </c>
    </row>
    <row r="413" spans="1:10" x14ac:dyDescent="0.2">
      <c r="A413" t="s">
        <v>781</v>
      </c>
      <c r="B413" t="s">
        <v>144</v>
      </c>
      <c r="C413" t="s">
        <v>10</v>
      </c>
      <c r="D413" t="s">
        <v>66</v>
      </c>
      <c r="E413" s="1">
        <v>39966</v>
      </c>
      <c r="F413" t="s">
        <v>90</v>
      </c>
      <c r="G413" s="2">
        <v>70</v>
      </c>
      <c r="H413">
        <v>18</v>
      </c>
      <c r="I413" s="3">
        <v>0.1</v>
      </c>
      <c r="J413" s="2">
        <f t="shared" si="6"/>
        <v>1134</v>
      </c>
    </row>
    <row r="414" spans="1:10" x14ac:dyDescent="0.2">
      <c r="A414" t="s">
        <v>782</v>
      </c>
      <c r="B414" t="s">
        <v>144</v>
      </c>
      <c r="C414" t="s">
        <v>10</v>
      </c>
      <c r="D414" t="s">
        <v>66</v>
      </c>
      <c r="E414" s="1">
        <v>39966</v>
      </c>
      <c r="F414" t="s">
        <v>42</v>
      </c>
      <c r="G414" s="2">
        <v>75</v>
      </c>
      <c r="H414">
        <v>14</v>
      </c>
      <c r="I414" s="3">
        <v>0.1</v>
      </c>
      <c r="J414" s="2">
        <f t="shared" si="6"/>
        <v>945</v>
      </c>
    </row>
    <row r="415" spans="1:10" x14ac:dyDescent="0.2">
      <c r="A415" t="s">
        <v>909</v>
      </c>
      <c r="B415" t="s">
        <v>144</v>
      </c>
      <c r="C415" t="s">
        <v>10</v>
      </c>
      <c r="D415" t="s">
        <v>16</v>
      </c>
      <c r="E415" s="1">
        <v>39915</v>
      </c>
      <c r="F415" t="s">
        <v>60</v>
      </c>
      <c r="G415" s="2">
        <v>103.5</v>
      </c>
      <c r="H415">
        <v>8</v>
      </c>
      <c r="I415" s="3">
        <v>0</v>
      </c>
      <c r="J415" s="2">
        <f t="shared" si="6"/>
        <v>828</v>
      </c>
    </row>
    <row r="416" spans="1:10" x14ac:dyDescent="0.2">
      <c r="A416" t="s">
        <v>910</v>
      </c>
      <c r="B416" t="s">
        <v>144</v>
      </c>
      <c r="C416" t="s">
        <v>10</v>
      </c>
      <c r="D416" t="s">
        <v>16</v>
      </c>
      <c r="E416" s="1">
        <v>39915</v>
      </c>
      <c r="F416" t="s">
        <v>23</v>
      </c>
      <c r="G416" s="2">
        <v>184</v>
      </c>
      <c r="H416">
        <v>15</v>
      </c>
      <c r="I416" s="3">
        <v>0</v>
      </c>
      <c r="J416" s="2">
        <f t="shared" si="6"/>
        <v>2760</v>
      </c>
    </row>
    <row r="417" spans="1:10" x14ac:dyDescent="0.2">
      <c r="A417" t="s">
        <v>935</v>
      </c>
      <c r="B417" t="s">
        <v>144</v>
      </c>
      <c r="C417" t="s">
        <v>10</v>
      </c>
      <c r="D417" t="s">
        <v>84</v>
      </c>
      <c r="E417" s="1">
        <v>39906</v>
      </c>
      <c r="F417" t="s">
        <v>27</v>
      </c>
      <c r="G417" s="2">
        <v>220</v>
      </c>
      <c r="H417">
        <v>36</v>
      </c>
      <c r="I417" s="3">
        <v>0</v>
      </c>
      <c r="J417" s="2">
        <f t="shared" si="6"/>
        <v>7920</v>
      </c>
    </row>
    <row r="418" spans="1:10" x14ac:dyDescent="0.2">
      <c r="A418" t="s">
        <v>941</v>
      </c>
      <c r="B418" t="s">
        <v>144</v>
      </c>
      <c r="C418" t="s">
        <v>10</v>
      </c>
      <c r="D418" t="s">
        <v>38</v>
      </c>
      <c r="E418" s="1">
        <v>39903</v>
      </c>
      <c r="F418" t="s">
        <v>70</v>
      </c>
      <c r="G418" s="2">
        <v>40</v>
      </c>
      <c r="H418">
        <v>40</v>
      </c>
      <c r="I418" s="3">
        <v>0.15</v>
      </c>
      <c r="J418" s="2">
        <f t="shared" si="6"/>
        <v>1360</v>
      </c>
    </row>
    <row r="419" spans="1:10" x14ac:dyDescent="0.2">
      <c r="A419" t="s">
        <v>942</v>
      </c>
      <c r="B419" t="s">
        <v>144</v>
      </c>
      <c r="C419" t="s">
        <v>10</v>
      </c>
      <c r="D419" t="s">
        <v>38</v>
      </c>
      <c r="E419" s="1">
        <v>39903</v>
      </c>
      <c r="F419" t="s">
        <v>74</v>
      </c>
      <c r="G419" s="2">
        <v>80</v>
      </c>
      <c r="H419">
        <v>21</v>
      </c>
      <c r="I419" s="3">
        <v>0.15</v>
      </c>
      <c r="J419" s="2">
        <f t="shared" si="6"/>
        <v>1428</v>
      </c>
    </row>
    <row r="420" spans="1:10" x14ac:dyDescent="0.2">
      <c r="A420" t="s">
        <v>503</v>
      </c>
      <c r="B420" t="s">
        <v>145</v>
      </c>
      <c r="C420" t="s">
        <v>72</v>
      </c>
      <c r="D420" t="s">
        <v>38</v>
      </c>
      <c r="E420" s="1">
        <v>40071</v>
      </c>
      <c r="F420" t="s">
        <v>35</v>
      </c>
      <c r="G420" s="2">
        <v>38.75</v>
      </c>
      <c r="H420">
        <v>8</v>
      </c>
      <c r="I420" s="3">
        <v>0.1</v>
      </c>
      <c r="J420" s="2">
        <f t="shared" si="6"/>
        <v>279</v>
      </c>
    </row>
    <row r="421" spans="1:10" x14ac:dyDescent="0.2">
      <c r="A421" t="s">
        <v>533</v>
      </c>
      <c r="B421" t="s">
        <v>145</v>
      </c>
      <c r="C421" t="s">
        <v>72</v>
      </c>
      <c r="D421" t="s">
        <v>38</v>
      </c>
      <c r="E421" s="1">
        <v>40062</v>
      </c>
      <c r="F421" t="s">
        <v>83</v>
      </c>
      <c r="G421" s="2">
        <v>95</v>
      </c>
      <c r="H421">
        <v>21</v>
      </c>
      <c r="I421" s="3">
        <v>0.25</v>
      </c>
      <c r="J421" s="2">
        <f t="shared" si="6"/>
        <v>1496.25</v>
      </c>
    </row>
    <row r="422" spans="1:10" x14ac:dyDescent="0.2">
      <c r="A422" t="s">
        <v>817</v>
      </c>
      <c r="B422" t="s">
        <v>145</v>
      </c>
      <c r="C422" t="s">
        <v>72</v>
      </c>
      <c r="D422" t="s">
        <v>47</v>
      </c>
      <c r="E422" s="1">
        <v>39951</v>
      </c>
      <c r="F422" t="s">
        <v>146</v>
      </c>
      <c r="G422" s="2">
        <v>77.5</v>
      </c>
      <c r="H422">
        <v>12</v>
      </c>
      <c r="I422" s="3">
        <v>0.05</v>
      </c>
      <c r="J422" s="2">
        <f t="shared" si="6"/>
        <v>883.5</v>
      </c>
    </row>
    <row r="423" spans="1:10" x14ac:dyDescent="0.2">
      <c r="A423" t="s">
        <v>818</v>
      </c>
      <c r="B423" t="s">
        <v>145</v>
      </c>
      <c r="C423" t="s">
        <v>72</v>
      </c>
      <c r="D423" t="s">
        <v>47</v>
      </c>
      <c r="E423" s="1">
        <v>39951</v>
      </c>
      <c r="F423" t="s">
        <v>48</v>
      </c>
      <c r="G423" s="2">
        <v>228</v>
      </c>
      <c r="H423">
        <v>8</v>
      </c>
      <c r="I423" s="3">
        <v>0.05</v>
      </c>
      <c r="J423" s="2">
        <f t="shared" si="6"/>
        <v>1732.8</v>
      </c>
    </row>
    <row r="424" spans="1:10" x14ac:dyDescent="0.2">
      <c r="A424" t="s">
        <v>832</v>
      </c>
      <c r="B424" t="s">
        <v>145</v>
      </c>
      <c r="C424" t="s">
        <v>72</v>
      </c>
      <c r="D424" t="s">
        <v>11</v>
      </c>
      <c r="E424" s="1">
        <v>39944</v>
      </c>
      <c r="F424" t="s">
        <v>85</v>
      </c>
      <c r="G424" s="2">
        <v>84</v>
      </c>
      <c r="H424">
        <v>15</v>
      </c>
      <c r="I424" s="3">
        <v>0.1</v>
      </c>
      <c r="J424" s="2">
        <f t="shared" si="6"/>
        <v>1134</v>
      </c>
    </row>
    <row r="425" spans="1:10" x14ac:dyDescent="0.2">
      <c r="A425" t="s">
        <v>833</v>
      </c>
      <c r="B425" t="s">
        <v>145</v>
      </c>
      <c r="C425" t="s">
        <v>72</v>
      </c>
      <c r="D425" t="s">
        <v>11</v>
      </c>
      <c r="E425" s="1">
        <v>39944</v>
      </c>
      <c r="F425" t="s">
        <v>34</v>
      </c>
      <c r="G425" s="2">
        <v>68</v>
      </c>
      <c r="H425">
        <v>10</v>
      </c>
      <c r="I425" s="3">
        <v>0.1</v>
      </c>
      <c r="J425" s="2">
        <f t="shared" si="6"/>
        <v>612</v>
      </c>
    </row>
    <row r="426" spans="1:10" x14ac:dyDescent="0.2">
      <c r="A426" t="s">
        <v>834</v>
      </c>
      <c r="B426" t="s">
        <v>145</v>
      </c>
      <c r="C426" t="s">
        <v>72</v>
      </c>
      <c r="D426" t="s">
        <v>11</v>
      </c>
      <c r="E426" s="1">
        <v>39944</v>
      </c>
      <c r="F426" t="s">
        <v>86</v>
      </c>
      <c r="G426" s="2">
        <v>144</v>
      </c>
      <c r="H426">
        <v>10</v>
      </c>
      <c r="I426" s="3">
        <v>0.1</v>
      </c>
      <c r="J426" s="2">
        <f t="shared" si="6"/>
        <v>1296</v>
      </c>
    </row>
    <row r="427" spans="1:10" x14ac:dyDescent="0.2">
      <c r="A427" t="s">
        <v>957</v>
      </c>
      <c r="B427" t="s">
        <v>145</v>
      </c>
      <c r="C427" t="s">
        <v>72</v>
      </c>
      <c r="D427" t="s">
        <v>11</v>
      </c>
      <c r="E427" s="1">
        <v>39900</v>
      </c>
      <c r="F427" t="s">
        <v>61</v>
      </c>
      <c r="G427" s="2">
        <v>69.5</v>
      </c>
      <c r="H427">
        <v>20</v>
      </c>
      <c r="I427" s="3">
        <v>0.2</v>
      </c>
      <c r="J427" s="2">
        <f t="shared" si="6"/>
        <v>1112</v>
      </c>
    </row>
    <row r="428" spans="1:10" x14ac:dyDescent="0.2">
      <c r="A428" t="s">
        <v>958</v>
      </c>
      <c r="B428" t="s">
        <v>145</v>
      </c>
      <c r="C428" t="s">
        <v>72</v>
      </c>
      <c r="D428" t="s">
        <v>11</v>
      </c>
      <c r="E428" s="1">
        <v>39900</v>
      </c>
      <c r="F428" t="s">
        <v>33</v>
      </c>
      <c r="G428" s="2">
        <v>10</v>
      </c>
      <c r="H428">
        <v>20</v>
      </c>
      <c r="I428" s="3">
        <v>0.2</v>
      </c>
      <c r="J428" s="2">
        <f t="shared" si="6"/>
        <v>160</v>
      </c>
    </row>
    <row r="429" spans="1:10" x14ac:dyDescent="0.2">
      <c r="A429" t="s">
        <v>959</v>
      </c>
      <c r="B429" t="s">
        <v>145</v>
      </c>
      <c r="C429" t="s">
        <v>72</v>
      </c>
      <c r="D429" t="s">
        <v>11</v>
      </c>
      <c r="E429" s="1">
        <v>39900</v>
      </c>
      <c r="F429" t="s">
        <v>50</v>
      </c>
      <c r="G429" s="2">
        <v>48</v>
      </c>
      <c r="H429">
        <v>10</v>
      </c>
      <c r="I429" s="3">
        <v>0.2</v>
      </c>
      <c r="J429" s="2">
        <f t="shared" si="6"/>
        <v>384</v>
      </c>
    </row>
    <row r="430" spans="1:10" x14ac:dyDescent="0.2">
      <c r="A430" t="s">
        <v>971</v>
      </c>
      <c r="B430" t="s">
        <v>145</v>
      </c>
      <c r="C430" t="s">
        <v>72</v>
      </c>
      <c r="D430" t="s">
        <v>47</v>
      </c>
      <c r="E430" s="1">
        <v>39889</v>
      </c>
      <c r="F430" t="s">
        <v>51</v>
      </c>
      <c r="G430" s="2">
        <v>96</v>
      </c>
      <c r="H430">
        <v>10</v>
      </c>
      <c r="I430" s="3">
        <v>0.25</v>
      </c>
      <c r="J430" s="2">
        <f t="shared" si="6"/>
        <v>720</v>
      </c>
    </row>
    <row r="431" spans="1:10" x14ac:dyDescent="0.2">
      <c r="A431" t="s">
        <v>972</v>
      </c>
      <c r="B431" t="s">
        <v>145</v>
      </c>
      <c r="C431" t="s">
        <v>72</v>
      </c>
      <c r="D431" t="s">
        <v>47</v>
      </c>
      <c r="E431" s="1">
        <v>39889</v>
      </c>
      <c r="F431" t="s">
        <v>13</v>
      </c>
      <c r="G431" s="2">
        <v>72</v>
      </c>
      <c r="H431">
        <v>20</v>
      </c>
      <c r="I431" s="3">
        <v>0.25</v>
      </c>
      <c r="J431" s="2">
        <f t="shared" si="6"/>
        <v>1080</v>
      </c>
    </row>
    <row r="432" spans="1:10" x14ac:dyDescent="0.2">
      <c r="A432" t="s">
        <v>1048</v>
      </c>
      <c r="B432" t="s">
        <v>145</v>
      </c>
      <c r="C432" t="s">
        <v>72</v>
      </c>
      <c r="D432" t="s">
        <v>16</v>
      </c>
      <c r="E432" s="1">
        <v>39860</v>
      </c>
      <c r="F432" t="s">
        <v>68</v>
      </c>
      <c r="G432" s="2">
        <v>72</v>
      </c>
      <c r="H432">
        <v>24</v>
      </c>
      <c r="I432" s="3">
        <v>0</v>
      </c>
      <c r="J432" s="2">
        <f t="shared" si="6"/>
        <v>1728</v>
      </c>
    </row>
    <row r="433" spans="1:10" x14ac:dyDescent="0.2">
      <c r="A433" t="s">
        <v>1049</v>
      </c>
      <c r="B433" t="s">
        <v>145</v>
      </c>
      <c r="C433" t="s">
        <v>72</v>
      </c>
      <c r="D433" t="s">
        <v>16</v>
      </c>
      <c r="E433" s="1">
        <v>39860</v>
      </c>
      <c r="F433" t="s">
        <v>76</v>
      </c>
      <c r="G433" s="2">
        <v>197</v>
      </c>
      <c r="H433">
        <v>40</v>
      </c>
      <c r="I433" s="3">
        <v>0</v>
      </c>
      <c r="J433" s="2">
        <f t="shared" si="6"/>
        <v>7880</v>
      </c>
    </row>
    <row r="434" spans="1:10" x14ac:dyDescent="0.2">
      <c r="A434" t="s">
        <v>1050</v>
      </c>
      <c r="B434" t="s">
        <v>145</v>
      </c>
      <c r="C434" t="s">
        <v>72</v>
      </c>
      <c r="D434" t="s">
        <v>16</v>
      </c>
      <c r="E434" s="1">
        <v>39860</v>
      </c>
      <c r="F434" t="s">
        <v>13</v>
      </c>
      <c r="G434" s="2">
        <v>72</v>
      </c>
      <c r="H434">
        <v>14</v>
      </c>
      <c r="I434" s="3">
        <v>0</v>
      </c>
      <c r="J434" s="2">
        <f t="shared" si="6"/>
        <v>1008</v>
      </c>
    </row>
    <row r="435" spans="1:10" x14ac:dyDescent="0.2">
      <c r="A435" t="s">
        <v>1113</v>
      </c>
      <c r="B435" t="s">
        <v>145</v>
      </c>
      <c r="C435" t="s">
        <v>72</v>
      </c>
      <c r="D435" t="s">
        <v>31</v>
      </c>
      <c r="E435" s="1">
        <v>39837</v>
      </c>
      <c r="F435" t="s">
        <v>83</v>
      </c>
      <c r="G435" s="2">
        <v>76</v>
      </c>
      <c r="H435">
        <v>6</v>
      </c>
      <c r="I435" s="3">
        <v>0.2</v>
      </c>
      <c r="J435" s="2">
        <f t="shared" si="6"/>
        <v>364.8</v>
      </c>
    </row>
    <row r="436" spans="1:10" x14ac:dyDescent="0.2">
      <c r="A436" t="s">
        <v>1153</v>
      </c>
      <c r="B436" t="s">
        <v>145</v>
      </c>
      <c r="C436" t="s">
        <v>72</v>
      </c>
      <c r="D436" t="s">
        <v>47</v>
      </c>
      <c r="E436" s="1">
        <v>39816</v>
      </c>
      <c r="F436" t="s">
        <v>40</v>
      </c>
      <c r="G436" s="2">
        <v>65</v>
      </c>
      <c r="H436">
        <v>15</v>
      </c>
      <c r="I436" s="3">
        <v>0.1</v>
      </c>
      <c r="J436" s="2">
        <f t="shared" si="6"/>
        <v>877.5</v>
      </c>
    </row>
    <row r="437" spans="1:10" x14ac:dyDescent="0.2">
      <c r="A437" t="s">
        <v>1154</v>
      </c>
      <c r="B437" t="s">
        <v>145</v>
      </c>
      <c r="C437" t="s">
        <v>72</v>
      </c>
      <c r="D437" t="s">
        <v>47</v>
      </c>
      <c r="E437" s="1">
        <v>39816</v>
      </c>
      <c r="F437" t="s">
        <v>86</v>
      </c>
      <c r="G437" s="2">
        <v>144</v>
      </c>
      <c r="H437">
        <v>18</v>
      </c>
      <c r="I437" s="3">
        <v>0.1</v>
      </c>
      <c r="J437" s="2">
        <f t="shared" si="6"/>
        <v>2332.8000000000002</v>
      </c>
    </row>
    <row r="438" spans="1:10" x14ac:dyDescent="0.2">
      <c r="A438" t="s">
        <v>507</v>
      </c>
      <c r="B438" t="s">
        <v>147</v>
      </c>
      <c r="C438" t="s">
        <v>88</v>
      </c>
      <c r="D438" t="s">
        <v>84</v>
      </c>
      <c r="E438" s="1">
        <v>40070</v>
      </c>
      <c r="F438" t="s">
        <v>115</v>
      </c>
      <c r="G438" s="2">
        <v>22.5</v>
      </c>
      <c r="H438">
        <v>5</v>
      </c>
      <c r="I438" s="3">
        <v>0</v>
      </c>
      <c r="J438" s="2">
        <f t="shared" si="6"/>
        <v>112.5</v>
      </c>
    </row>
    <row r="439" spans="1:10" x14ac:dyDescent="0.2">
      <c r="A439" t="s">
        <v>508</v>
      </c>
      <c r="B439" t="s">
        <v>147</v>
      </c>
      <c r="C439" t="s">
        <v>88</v>
      </c>
      <c r="D439" t="s">
        <v>84</v>
      </c>
      <c r="E439" s="1">
        <v>40070</v>
      </c>
      <c r="F439" t="s">
        <v>45</v>
      </c>
      <c r="G439" s="2">
        <v>35</v>
      </c>
      <c r="H439">
        <v>5</v>
      </c>
      <c r="I439" s="3">
        <v>0</v>
      </c>
      <c r="J439" s="2">
        <f t="shared" si="6"/>
        <v>175</v>
      </c>
    </row>
    <row r="440" spans="1:10" x14ac:dyDescent="0.2">
      <c r="A440" t="s">
        <v>829</v>
      </c>
      <c r="B440" t="s">
        <v>147</v>
      </c>
      <c r="C440" t="s">
        <v>88</v>
      </c>
      <c r="D440" t="s">
        <v>16</v>
      </c>
      <c r="E440" s="1">
        <v>39945</v>
      </c>
      <c r="F440" t="s">
        <v>80</v>
      </c>
      <c r="G440" s="2">
        <v>36</v>
      </c>
      <c r="H440">
        <v>10</v>
      </c>
      <c r="I440" s="3">
        <v>0</v>
      </c>
      <c r="J440" s="2">
        <f t="shared" si="6"/>
        <v>360</v>
      </c>
    </row>
    <row r="441" spans="1:10" x14ac:dyDescent="0.2">
      <c r="A441" t="s">
        <v>830</v>
      </c>
      <c r="B441" t="s">
        <v>147</v>
      </c>
      <c r="C441" t="s">
        <v>88</v>
      </c>
      <c r="D441" t="s">
        <v>16</v>
      </c>
      <c r="E441" s="1">
        <v>39945</v>
      </c>
      <c r="F441" t="s">
        <v>57</v>
      </c>
      <c r="G441" s="2">
        <v>38.5</v>
      </c>
      <c r="H441">
        <v>20</v>
      </c>
      <c r="I441" s="3">
        <v>0</v>
      </c>
      <c r="J441" s="2">
        <f t="shared" si="6"/>
        <v>770</v>
      </c>
    </row>
    <row r="442" spans="1:10" x14ac:dyDescent="0.2">
      <c r="A442" t="s">
        <v>831</v>
      </c>
      <c r="B442" t="s">
        <v>147</v>
      </c>
      <c r="C442" t="s">
        <v>88</v>
      </c>
      <c r="D442" t="s">
        <v>16</v>
      </c>
      <c r="E442" s="1">
        <v>39945</v>
      </c>
      <c r="F442" t="s">
        <v>128</v>
      </c>
      <c r="G442" s="2">
        <v>52</v>
      </c>
      <c r="H442">
        <v>5</v>
      </c>
      <c r="I442" s="3">
        <v>0</v>
      </c>
      <c r="J442" s="2">
        <f t="shared" si="6"/>
        <v>260</v>
      </c>
    </row>
    <row r="443" spans="1:10" x14ac:dyDescent="0.2">
      <c r="A443" t="s">
        <v>632</v>
      </c>
      <c r="B443" t="s">
        <v>148</v>
      </c>
      <c r="C443" t="s">
        <v>135</v>
      </c>
      <c r="D443" t="s">
        <v>38</v>
      </c>
      <c r="E443" s="1">
        <v>40021</v>
      </c>
      <c r="F443" t="s">
        <v>21</v>
      </c>
      <c r="G443" s="2">
        <v>105</v>
      </c>
      <c r="H443">
        <v>10</v>
      </c>
      <c r="I443" s="3">
        <v>0</v>
      </c>
      <c r="J443" s="2">
        <f t="shared" si="6"/>
        <v>1050</v>
      </c>
    </row>
    <row r="444" spans="1:10" x14ac:dyDescent="0.2">
      <c r="A444" t="s">
        <v>835</v>
      </c>
      <c r="B444" t="s">
        <v>148</v>
      </c>
      <c r="C444" t="s">
        <v>135</v>
      </c>
      <c r="D444" t="s">
        <v>31</v>
      </c>
      <c r="E444" s="1">
        <v>39944</v>
      </c>
      <c r="F444" t="s">
        <v>25</v>
      </c>
      <c r="G444" s="2">
        <v>73.5</v>
      </c>
      <c r="H444">
        <v>10</v>
      </c>
      <c r="I444" s="3">
        <v>0</v>
      </c>
      <c r="J444" s="2">
        <f t="shared" si="6"/>
        <v>735</v>
      </c>
    </row>
    <row r="445" spans="1:10" x14ac:dyDescent="0.2">
      <c r="A445" t="s">
        <v>509</v>
      </c>
      <c r="B445" t="s">
        <v>149</v>
      </c>
      <c r="C445" t="s">
        <v>10</v>
      </c>
      <c r="D445" t="s">
        <v>22</v>
      </c>
      <c r="E445" s="1">
        <v>40069</v>
      </c>
      <c r="F445" t="s">
        <v>55</v>
      </c>
      <c r="G445" s="2">
        <v>405</v>
      </c>
      <c r="H445">
        <v>21</v>
      </c>
      <c r="I445" s="3">
        <v>0.2</v>
      </c>
      <c r="J445" s="2">
        <f t="shared" si="6"/>
        <v>6804</v>
      </c>
    </row>
    <row r="446" spans="1:10" x14ac:dyDescent="0.2">
      <c r="A446" t="s">
        <v>510</v>
      </c>
      <c r="B446" t="s">
        <v>149</v>
      </c>
      <c r="C446" t="s">
        <v>10</v>
      </c>
      <c r="D446" t="s">
        <v>22</v>
      </c>
      <c r="E446" s="1">
        <v>40069</v>
      </c>
      <c r="F446" t="s">
        <v>86</v>
      </c>
      <c r="G446" s="2">
        <v>180</v>
      </c>
      <c r="H446">
        <v>20</v>
      </c>
      <c r="I446" s="3">
        <v>0.2</v>
      </c>
      <c r="J446" s="2">
        <f t="shared" si="6"/>
        <v>2880</v>
      </c>
    </row>
    <row r="447" spans="1:10" x14ac:dyDescent="0.2">
      <c r="A447" t="s">
        <v>511</v>
      </c>
      <c r="B447" t="s">
        <v>149</v>
      </c>
      <c r="C447" t="s">
        <v>10</v>
      </c>
      <c r="D447" t="s">
        <v>22</v>
      </c>
      <c r="E447" s="1">
        <v>40069</v>
      </c>
      <c r="F447" t="s">
        <v>13</v>
      </c>
      <c r="G447" s="2">
        <v>90</v>
      </c>
      <c r="H447">
        <v>4</v>
      </c>
      <c r="I447" s="3">
        <v>0.2</v>
      </c>
      <c r="J447" s="2">
        <f t="shared" si="6"/>
        <v>288</v>
      </c>
    </row>
    <row r="448" spans="1:10" x14ac:dyDescent="0.2">
      <c r="A448" t="s">
        <v>581</v>
      </c>
      <c r="B448" t="s">
        <v>149</v>
      </c>
      <c r="C448" t="s">
        <v>10</v>
      </c>
      <c r="D448" t="s">
        <v>16</v>
      </c>
      <c r="E448" s="1">
        <v>40041</v>
      </c>
      <c r="F448" t="s">
        <v>146</v>
      </c>
      <c r="G448" s="2">
        <v>77.5</v>
      </c>
      <c r="H448">
        <v>25</v>
      </c>
      <c r="I448" s="3">
        <v>0.05</v>
      </c>
      <c r="J448" s="2">
        <f t="shared" si="6"/>
        <v>1840.625</v>
      </c>
    </row>
    <row r="449" spans="1:10" x14ac:dyDescent="0.2">
      <c r="A449" t="s">
        <v>582</v>
      </c>
      <c r="B449" t="s">
        <v>149</v>
      </c>
      <c r="C449" t="s">
        <v>10</v>
      </c>
      <c r="D449" t="s">
        <v>16</v>
      </c>
      <c r="E449" s="1">
        <v>40041</v>
      </c>
      <c r="F449" t="s">
        <v>32</v>
      </c>
      <c r="G449" s="2">
        <v>156.15</v>
      </c>
      <c r="H449">
        <v>5</v>
      </c>
      <c r="I449" s="3">
        <v>0.05</v>
      </c>
      <c r="J449" s="2">
        <f t="shared" si="6"/>
        <v>741.71249999999998</v>
      </c>
    </row>
    <row r="450" spans="1:10" x14ac:dyDescent="0.2">
      <c r="A450" t="s">
        <v>676</v>
      </c>
      <c r="B450" t="s">
        <v>149</v>
      </c>
      <c r="C450" t="s">
        <v>10</v>
      </c>
      <c r="D450" t="s">
        <v>16</v>
      </c>
      <c r="E450" s="1">
        <v>40001</v>
      </c>
      <c r="F450" t="s">
        <v>113</v>
      </c>
      <c r="G450" s="2">
        <v>190</v>
      </c>
      <c r="H450">
        <v>15</v>
      </c>
      <c r="I450" s="3">
        <v>0.25</v>
      </c>
      <c r="J450" s="2">
        <f t="shared" ref="J450:J513" si="7">G450*H450*(1-I450)</f>
        <v>2137.5</v>
      </c>
    </row>
    <row r="451" spans="1:10" x14ac:dyDescent="0.2">
      <c r="A451" t="s">
        <v>677</v>
      </c>
      <c r="B451" t="s">
        <v>149</v>
      </c>
      <c r="C451" t="s">
        <v>10</v>
      </c>
      <c r="D451" t="s">
        <v>16</v>
      </c>
      <c r="E451" s="1">
        <v>40001</v>
      </c>
      <c r="F451" t="s">
        <v>78</v>
      </c>
      <c r="G451" s="2">
        <v>62.5</v>
      </c>
      <c r="H451">
        <v>20</v>
      </c>
      <c r="I451" s="3">
        <v>0</v>
      </c>
      <c r="J451" s="2">
        <f t="shared" si="7"/>
        <v>1250</v>
      </c>
    </row>
    <row r="452" spans="1:10" x14ac:dyDescent="0.2">
      <c r="A452" t="s">
        <v>678</v>
      </c>
      <c r="B452" t="s">
        <v>149</v>
      </c>
      <c r="C452" t="s">
        <v>10</v>
      </c>
      <c r="D452" t="s">
        <v>16</v>
      </c>
      <c r="E452" s="1">
        <v>40001</v>
      </c>
      <c r="F452" t="s">
        <v>33</v>
      </c>
      <c r="G452" s="2">
        <v>12.5</v>
      </c>
      <c r="H452">
        <v>30</v>
      </c>
      <c r="I452" s="3">
        <v>0</v>
      </c>
      <c r="J452" s="2">
        <f t="shared" si="7"/>
        <v>375</v>
      </c>
    </row>
    <row r="453" spans="1:10" x14ac:dyDescent="0.2">
      <c r="A453" t="s">
        <v>679</v>
      </c>
      <c r="B453" t="s">
        <v>149</v>
      </c>
      <c r="C453" t="s">
        <v>10</v>
      </c>
      <c r="D453" t="s">
        <v>16</v>
      </c>
      <c r="E453" s="1">
        <v>40001</v>
      </c>
      <c r="F453" t="s">
        <v>19</v>
      </c>
      <c r="G453" s="2">
        <v>170</v>
      </c>
      <c r="H453">
        <v>35</v>
      </c>
      <c r="I453" s="3">
        <v>0.25</v>
      </c>
      <c r="J453" s="2">
        <f t="shared" si="7"/>
        <v>4462.5</v>
      </c>
    </row>
    <row r="454" spans="1:10" x14ac:dyDescent="0.2">
      <c r="A454" t="s">
        <v>680</v>
      </c>
      <c r="B454" t="s">
        <v>149</v>
      </c>
      <c r="C454" t="s">
        <v>10</v>
      </c>
      <c r="D454" t="s">
        <v>66</v>
      </c>
      <c r="E454" s="1">
        <v>40001</v>
      </c>
      <c r="F454" t="s">
        <v>75</v>
      </c>
      <c r="G454" s="2">
        <v>166.25</v>
      </c>
      <c r="H454">
        <v>30</v>
      </c>
      <c r="I454" s="3">
        <v>0</v>
      </c>
      <c r="J454" s="2">
        <f t="shared" si="7"/>
        <v>4987.5</v>
      </c>
    </row>
    <row r="455" spans="1:10" x14ac:dyDescent="0.2">
      <c r="A455" t="s">
        <v>681</v>
      </c>
      <c r="B455" t="s">
        <v>149</v>
      </c>
      <c r="C455" t="s">
        <v>10</v>
      </c>
      <c r="D455" t="s">
        <v>66</v>
      </c>
      <c r="E455" s="1">
        <v>40001</v>
      </c>
      <c r="F455" t="s">
        <v>35</v>
      </c>
      <c r="G455" s="2">
        <v>38.75</v>
      </c>
      <c r="H455">
        <v>20</v>
      </c>
      <c r="I455" s="3">
        <v>0</v>
      </c>
      <c r="J455" s="2">
        <f t="shared" si="7"/>
        <v>775</v>
      </c>
    </row>
    <row r="456" spans="1:10" x14ac:dyDescent="0.2">
      <c r="A456" t="s">
        <v>752</v>
      </c>
      <c r="B456" t="s">
        <v>149</v>
      </c>
      <c r="C456" t="s">
        <v>10</v>
      </c>
      <c r="D456" t="s">
        <v>38</v>
      </c>
      <c r="E456" s="1">
        <v>39978</v>
      </c>
      <c r="F456" t="s">
        <v>60</v>
      </c>
      <c r="G456" s="2">
        <v>129.44999999999999</v>
      </c>
      <c r="H456">
        <v>10</v>
      </c>
      <c r="I456" s="3">
        <v>0</v>
      </c>
      <c r="J456" s="2">
        <f t="shared" si="7"/>
        <v>1294.5</v>
      </c>
    </row>
    <row r="457" spans="1:10" x14ac:dyDescent="0.2">
      <c r="A457" t="s">
        <v>753</v>
      </c>
      <c r="B457" t="s">
        <v>149</v>
      </c>
      <c r="C457" t="s">
        <v>10</v>
      </c>
      <c r="D457" t="s">
        <v>38</v>
      </c>
      <c r="E457" s="1">
        <v>39978</v>
      </c>
      <c r="F457" t="s">
        <v>25</v>
      </c>
      <c r="G457" s="2">
        <v>92</v>
      </c>
      <c r="H457">
        <v>10</v>
      </c>
      <c r="I457" s="3">
        <v>0.2</v>
      </c>
      <c r="J457" s="2">
        <f t="shared" si="7"/>
        <v>736</v>
      </c>
    </row>
    <row r="458" spans="1:10" x14ac:dyDescent="0.2">
      <c r="A458" t="s">
        <v>754</v>
      </c>
      <c r="B458" t="s">
        <v>149</v>
      </c>
      <c r="C458" t="s">
        <v>10</v>
      </c>
      <c r="D458" t="s">
        <v>38</v>
      </c>
      <c r="E458" s="1">
        <v>39978</v>
      </c>
      <c r="F458" t="s">
        <v>58</v>
      </c>
      <c r="G458" s="2">
        <v>37.25</v>
      </c>
      <c r="H458">
        <v>10</v>
      </c>
      <c r="I458" s="3">
        <v>0.2</v>
      </c>
      <c r="J458" s="2">
        <f t="shared" si="7"/>
        <v>298</v>
      </c>
    </row>
    <row r="459" spans="1:10" x14ac:dyDescent="0.2">
      <c r="A459" t="s">
        <v>771</v>
      </c>
      <c r="B459" t="s">
        <v>149</v>
      </c>
      <c r="C459" t="s">
        <v>10</v>
      </c>
      <c r="D459" t="s">
        <v>11</v>
      </c>
      <c r="E459" s="1">
        <v>39970</v>
      </c>
      <c r="F459" t="s">
        <v>68</v>
      </c>
      <c r="G459" s="2">
        <v>90</v>
      </c>
      <c r="H459">
        <v>40</v>
      </c>
      <c r="I459" s="3">
        <v>0.2</v>
      </c>
      <c r="J459" s="2">
        <f t="shared" si="7"/>
        <v>2880</v>
      </c>
    </row>
    <row r="460" spans="1:10" x14ac:dyDescent="0.2">
      <c r="A460" t="s">
        <v>772</v>
      </c>
      <c r="B460" t="s">
        <v>149</v>
      </c>
      <c r="C460" t="s">
        <v>10</v>
      </c>
      <c r="D460" t="s">
        <v>11</v>
      </c>
      <c r="E460" s="1">
        <v>39970</v>
      </c>
      <c r="F460" t="s">
        <v>82</v>
      </c>
      <c r="G460" s="2">
        <v>200</v>
      </c>
      <c r="H460">
        <v>24</v>
      </c>
      <c r="I460" s="3">
        <v>0</v>
      </c>
      <c r="J460" s="2">
        <f t="shared" si="7"/>
        <v>4800</v>
      </c>
    </row>
    <row r="461" spans="1:10" x14ac:dyDescent="0.2">
      <c r="A461" t="s">
        <v>773</v>
      </c>
      <c r="B461" t="s">
        <v>149</v>
      </c>
      <c r="C461" t="s">
        <v>10</v>
      </c>
      <c r="D461" t="s">
        <v>11</v>
      </c>
      <c r="E461" s="1">
        <v>39970</v>
      </c>
      <c r="F461" t="s">
        <v>60</v>
      </c>
      <c r="G461" s="2">
        <v>129.44999999999999</v>
      </c>
      <c r="H461">
        <v>20</v>
      </c>
      <c r="I461" s="3">
        <v>0.2</v>
      </c>
      <c r="J461" s="2">
        <f t="shared" si="7"/>
        <v>2071.2000000000003</v>
      </c>
    </row>
    <row r="462" spans="1:10" x14ac:dyDescent="0.2">
      <c r="A462" t="s">
        <v>774</v>
      </c>
      <c r="B462" t="s">
        <v>149</v>
      </c>
      <c r="C462" t="s">
        <v>10</v>
      </c>
      <c r="D462" t="s">
        <v>11</v>
      </c>
      <c r="E462" s="1">
        <v>39970</v>
      </c>
      <c r="F462" t="s">
        <v>25</v>
      </c>
      <c r="G462" s="2">
        <v>92</v>
      </c>
      <c r="H462">
        <v>25</v>
      </c>
      <c r="I462" s="3">
        <v>0.2</v>
      </c>
      <c r="J462" s="2">
        <f t="shared" si="7"/>
        <v>1840</v>
      </c>
    </row>
    <row r="463" spans="1:10" x14ac:dyDescent="0.2">
      <c r="A463" t="s">
        <v>841</v>
      </c>
      <c r="B463" t="s">
        <v>149</v>
      </c>
      <c r="C463" t="s">
        <v>10</v>
      </c>
      <c r="D463" t="s">
        <v>22</v>
      </c>
      <c r="E463" s="1">
        <v>39941</v>
      </c>
      <c r="F463" t="s">
        <v>41</v>
      </c>
      <c r="G463" s="2">
        <v>152</v>
      </c>
      <c r="H463">
        <v>14</v>
      </c>
      <c r="I463" s="3">
        <v>0</v>
      </c>
      <c r="J463" s="2">
        <f t="shared" si="7"/>
        <v>2128</v>
      </c>
    </row>
    <row r="464" spans="1:10" x14ac:dyDescent="0.2">
      <c r="A464" t="s">
        <v>842</v>
      </c>
      <c r="B464" t="s">
        <v>149</v>
      </c>
      <c r="C464" t="s">
        <v>10</v>
      </c>
      <c r="D464" t="s">
        <v>22</v>
      </c>
      <c r="E464" s="1">
        <v>39941</v>
      </c>
      <c r="F464" t="s">
        <v>91</v>
      </c>
      <c r="G464" s="2">
        <v>139</v>
      </c>
      <c r="H464">
        <v>25</v>
      </c>
      <c r="I464" s="3">
        <v>0</v>
      </c>
      <c r="J464" s="2">
        <f t="shared" si="7"/>
        <v>3475</v>
      </c>
    </row>
    <row r="465" spans="1:10" x14ac:dyDescent="0.2">
      <c r="A465" t="s">
        <v>843</v>
      </c>
      <c r="B465" t="s">
        <v>149</v>
      </c>
      <c r="C465" t="s">
        <v>10</v>
      </c>
      <c r="D465" t="s">
        <v>22</v>
      </c>
      <c r="E465" s="1">
        <v>39941</v>
      </c>
      <c r="F465" t="s">
        <v>128</v>
      </c>
      <c r="G465" s="2">
        <v>52</v>
      </c>
      <c r="H465">
        <v>25</v>
      </c>
      <c r="I465" s="3">
        <v>0</v>
      </c>
      <c r="J465" s="2">
        <f t="shared" si="7"/>
        <v>1300</v>
      </c>
    </row>
    <row r="466" spans="1:10" x14ac:dyDescent="0.2">
      <c r="A466" t="s">
        <v>230</v>
      </c>
      <c r="B466" t="s">
        <v>150</v>
      </c>
      <c r="C466" t="s">
        <v>135</v>
      </c>
      <c r="D466" t="s">
        <v>47</v>
      </c>
      <c r="E466" s="1">
        <v>40169</v>
      </c>
      <c r="F466" t="s">
        <v>105</v>
      </c>
      <c r="G466" s="2">
        <v>142.5</v>
      </c>
      <c r="H466">
        <v>20</v>
      </c>
      <c r="I466" s="3">
        <v>0.1</v>
      </c>
      <c r="J466" s="2">
        <f t="shared" si="7"/>
        <v>2565</v>
      </c>
    </row>
    <row r="467" spans="1:10" x14ac:dyDescent="0.2">
      <c r="A467" t="s">
        <v>231</v>
      </c>
      <c r="B467" t="s">
        <v>150</v>
      </c>
      <c r="C467" t="s">
        <v>135</v>
      </c>
      <c r="D467" t="s">
        <v>47</v>
      </c>
      <c r="E467" s="1">
        <v>40169</v>
      </c>
      <c r="F467" t="s">
        <v>128</v>
      </c>
      <c r="G467" s="2">
        <v>65</v>
      </c>
      <c r="H467">
        <v>2</v>
      </c>
      <c r="I467" s="3">
        <v>0.1</v>
      </c>
      <c r="J467" s="2">
        <f t="shared" si="7"/>
        <v>117</v>
      </c>
    </row>
    <row r="468" spans="1:10" x14ac:dyDescent="0.2">
      <c r="A468" t="s">
        <v>268</v>
      </c>
      <c r="B468" t="s">
        <v>150</v>
      </c>
      <c r="C468" t="s">
        <v>135</v>
      </c>
      <c r="D468" t="s">
        <v>38</v>
      </c>
      <c r="E468" s="1">
        <v>40153</v>
      </c>
      <c r="F468" t="s">
        <v>77</v>
      </c>
      <c r="G468" s="2">
        <v>312.5</v>
      </c>
      <c r="H468">
        <v>12</v>
      </c>
      <c r="I468" s="3">
        <v>0.25</v>
      </c>
      <c r="J468" s="2">
        <f t="shared" si="7"/>
        <v>2812.5</v>
      </c>
    </row>
    <row r="469" spans="1:10" x14ac:dyDescent="0.2">
      <c r="A469" t="s">
        <v>269</v>
      </c>
      <c r="B469" t="s">
        <v>150</v>
      </c>
      <c r="C469" t="s">
        <v>135</v>
      </c>
      <c r="D469" t="s">
        <v>38</v>
      </c>
      <c r="E469" s="1">
        <v>40153</v>
      </c>
      <c r="F469" t="s">
        <v>60</v>
      </c>
      <c r="G469" s="2">
        <v>129.44999999999999</v>
      </c>
      <c r="H469">
        <v>3</v>
      </c>
      <c r="I469" s="3">
        <v>0.25</v>
      </c>
      <c r="J469" s="2">
        <f t="shared" si="7"/>
        <v>291.26249999999999</v>
      </c>
    </row>
    <row r="470" spans="1:10" x14ac:dyDescent="0.2">
      <c r="A470" t="s">
        <v>270</v>
      </c>
      <c r="B470" t="s">
        <v>150</v>
      </c>
      <c r="C470" t="s">
        <v>135</v>
      </c>
      <c r="D470" t="s">
        <v>38</v>
      </c>
      <c r="E470" s="1">
        <v>40153</v>
      </c>
      <c r="F470" t="s">
        <v>58</v>
      </c>
      <c r="G470" s="2">
        <v>37.25</v>
      </c>
      <c r="H470">
        <v>40</v>
      </c>
      <c r="I470" s="3">
        <v>0.25</v>
      </c>
      <c r="J470" s="2">
        <f t="shared" si="7"/>
        <v>1117.5</v>
      </c>
    </row>
    <row r="471" spans="1:10" x14ac:dyDescent="0.2">
      <c r="A471" t="s">
        <v>609</v>
      </c>
      <c r="B471" t="s">
        <v>150</v>
      </c>
      <c r="C471" t="s">
        <v>135</v>
      </c>
      <c r="D471" t="s">
        <v>31</v>
      </c>
      <c r="E471" s="1">
        <v>40029</v>
      </c>
      <c r="F471" t="s">
        <v>146</v>
      </c>
      <c r="G471" s="2">
        <v>77.5</v>
      </c>
      <c r="H471">
        <v>10</v>
      </c>
      <c r="I471" s="3">
        <v>0</v>
      </c>
      <c r="J471" s="2">
        <f t="shared" si="7"/>
        <v>775</v>
      </c>
    </row>
    <row r="472" spans="1:10" x14ac:dyDescent="0.2">
      <c r="A472" t="s">
        <v>610</v>
      </c>
      <c r="B472" t="s">
        <v>150</v>
      </c>
      <c r="C472" t="s">
        <v>135</v>
      </c>
      <c r="D472" t="s">
        <v>31</v>
      </c>
      <c r="E472" s="1">
        <v>40029</v>
      </c>
      <c r="F472" t="s">
        <v>35</v>
      </c>
      <c r="G472" s="2">
        <v>38.75</v>
      </c>
      <c r="H472">
        <v>21</v>
      </c>
      <c r="I472" s="3">
        <v>0</v>
      </c>
      <c r="J472" s="2">
        <f t="shared" si="7"/>
        <v>813.75</v>
      </c>
    </row>
    <row r="473" spans="1:10" x14ac:dyDescent="0.2">
      <c r="A473" t="s">
        <v>722</v>
      </c>
      <c r="B473" t="s">
        <v>151</v>
      </c>
      <c r="C473" t="s">
        <v>138</v>
      </c>
      <c r="D473" t="s">
        <v>38</v>
      </c>
      <c r="E473" s="1">
        <v>39987</v>
      </c>
      <c r="F473" t="s">
        <v>113</v>
      </c>
      <c r="G473" s="2">
        <v>190</v>
      </c>
      <c r="H473">
        <v>30</v>
      </c>
      <c r="I473" s="3">
        <v>0.15</v>
      </c>
      <c r="J473" s="2">
        <f t="shared" si="7"/>
        <v>4845</v>
      </c>
    </row>
    <row r="474" spans="1:10" x14ac:dyDescent="0.2">
      <c r="A474" t="s">
        <v>723</v>
      </c>
      <c r="B474" t="s">
        <v>151</v>
      </c>
      <c r="C474" t="s">
        <v>138</v>
      </c>
      <c r="D474" t="s">
        <v>38</v>
      </c>
      <c r="E474" s="1">
        <v>39987</v>
      </c>
      <c r="F474" t="s">
        <v>80</v>
      </c>
      <c r="G474" s="2">
        <v>45</v>
      </c>
      <c r="H474">
        <v>70</v>
      </c>
      <c r="I474" s="3">
        <v>0.15</v>
      </c>
      <c r="J474" s="2">
        <f t="shared" si="7"/>
        <v>2677.5</v>
      </c>
    </row>
    <row r="475" spans="1:10" x14ac:dyDescent="0.2">
      <c r="A475" t="s">
        <v>822</v>
      </c>
      <c r="B475" t="s">
        <v>151</v>
      </c>
      <c r="C475" t="s">
        <v>138</v>
      </c>
      <c r="D475" t="s">
        <v>11</v>
      </c>
      <c r="E475" s="1">
        <v>39950</v>
      </c>
      <c r="F475" t="s">
        <v>48</v>
      </c>
      <c r="G475" s="2">
        <v>228</v>
      </c>
      <c r="H475">
        <v>20</v>
      </c>
      <c r="I475" s="3">
        <v>0</v>
      </c>
      <c r="J475" s="2">
        <f t="shared" si="7"/>
        <v>4560</v>
      </c>
    </row>
    <row r="476" spans="1:10" x14ac:dyDescent="0.2">
      <c r="A476" t="s">
        <v>823</v>
      </c>
      <c r="B476" t="s">
        <v>151</v>
      </c>
      <c r="C476" t="s">
        <v>138</v>
      </c>
      <c r="D476" t="s">
        <v>11</v>
      </c>
      <c r="E476" s="1">
        <v>39950</v>
      </c>
      <c r="F476" t="s">
        <v>74</v>
      </c>
      <c r="G476" s="2">
        <v>100</v>
      </c>
      <c r="H476">
        <v>25</v>
      </c>
      <c r="I476" s="3">
        <v>0</v>
      </c>
      <c r="J476" s="2">
        <f t="shared" si="7"/>
        <v>2500</v>
      </c>
    </row>
    <row r="477" spans="1:10" x14ac:dyDescent="0.2">
      <c r="A477" t="s">
        <v>924</v>
      </c>
      <c r="B477" t="s">
        <v>151</v>
      </c>
      <c r="C477" t="s">
        <v>138</v>
      </c>
      <c r="D477" t="s">
        <v>31</v>
      </c>
      <c r="E477" s="1">
        <v>39908</v>
      </c>
      <c r="F477" t="s">
        <v>70</v>
      </c>
      <c r="G477" s="2">
        <v>40</v>
      </c>
      <c r="H477">
        <v>40</v>
      </c>
      <c r="I477" s="3">
        <v>0.25</v>
      </c>
      <c r="J477" s="2">
        <f t="shared" si="7"/>
        <v>1200</v>
      </c>
    </row>
    <row r="478" spans="1:10" x14ac:dyDescent="0.2">
      <c r="A478" t="s">
        <v>925</v>
      </c>
      <c r="B478" t="s">
        <v>151</v>
      </c>
      <c r="C478" t="s">
        <v>138</v>
      </c>
      <c r="D478" t="s">
        <v>31</v>
      </c>
      <c r="E478" s="1">
        <v>39908</v>
      </c>
      <c r="F478" t="s">
        <v>60</v>
      </c>
      <c r="G478" s="2">
        <v>103.5</v>
      </c>
      <c r="H478">
        <v>28</v>
      </c>
      <c r="I478" s="3">
        <v>0.25</v>
      </c>
      <c r="J478" s="2">
        <f t="shared" si="7"/>
        <v>2173.5</v>
      </c>
    </row>
    <row r="479" spans="1:10" x14ac:dyDescent="0.2">
      <c r="A479" t="s">
        <v>926</v>
      </c>
      <c r="B479" t="s">
        <v>151</v>
      </c>
      <c r="C479" t="s">
        <v>138</v>
      </c>
      <c r="D479" t="s">
        <v>31</v>
      </c>
      <c r="E479" s="1">
        <v>39908</v>
      </c>
      <c r="F479" t="s">
        <v>51</v>
      </c>
      <c r="G479" s="2">
        <v>96</v>
      </c>
      <c r="H479">
        <v>60</v>
      </c>
      <c r="I479" s="3">
        <v>0.25</v>
      </c>
      <c r="J479" s="2">
        <f t="shared" si="7"/>
        <v>4320</v>
      </c>
    </row>
    <row r="480" spans="1:10" x14ac:dyDescent="0.2">
      <c r="A480" t="s">
        <v>1129</v>
      </c>
      <c r="B480" t="s">
        <v>151</v>
      </c>
      <c r="C480" t="s">
        <v>138</v>
      </c>
      <c r="D480" t="s">
        <v>16</v>
      </c>
      <c r="E480" s="1">
        <v>39826</v>
      </c>
      <c r="F480" t="s">
        <v>99</v>
      </c>
      <c r="G480" s="2">
        <v>40</v>
      </c>
      <c r="H480">
        <v>14</v>
      </c>
      <c r="I480" s="3">
        <v>0</v>
      </c>
      <c r="J480" s="2">
        <f t="shared" si="7"/>
        <v>560</v>
      </c>
    </row>
    <row r="481" spans="1:10" x14ac:dyDescent="0.2">
      <c r="A481" t="s">
        <v>1167</v>
      </c>
      <c r="B481" t="s">
        <v>151</v>
      </c>
      <c r="C481" t="s">
        <v>138</v>
      </c>
      <c r="D481" t="s">
        <v>31</v>
      </c>
      <c r="E481" s="1">
        <v>39815</v>
      </c>
      <c r="F481" t="s">
        <v>59</v>
      </c>
      <c r="G481" s="2">
        <v>124</v>
      </c>
      <c r="H481">
        <v>30</v>
      </c>
      <c r="I481" s="3">
        <v>0.2</v>
      </c>
      <c r="J481" s="2">
        <f t="shared" si="7"/>
        <v>2976</v>
      </c>
    </row>
    <row r="482" spans="1:10" x14ac:dyDescent="0.2">
      <c r="A482" t="s">
        <v>1168</v>
      </c>
      <c r="B482" t="s">
        <v>151</v>
      </c>
      <c r="C482" t="s">
        <v>138</v>
      </c>
      <c r="D482" t="s">
        <v>31</v>
      </c>
      <c r="E482" s="1">
        <v>39815</v>
      </c>
      <c r="F482" t="s">
        <v>32</v>
      </c>
      <c r="G482" s="2">
        <v>124.5</v>
      </c>
      <c r="H482">
        <v>16</v>
      </c>
      <c r="I482" s="3">
        <v>0</v>
      </c>
      <c r="J482" s="2">
        <f t="shared" si="7"/>
        <v>1992</v>
      </c>
    </row>
    <row r="483" spans="1:10" x14ac:dyDescent="0.2">
      <c r="A483" t="s">
        <v>1169</v>
      </c>
      <c r="B483" t="s">
        <v>151</v>
      </c>
      <c r="C483" t="s">
        <v>138</v>
      </c>
      <c r="D483" t="s">
        <v>31</v>
      </c>
      <c r="E483" s="1">
        <v>39815</v>
      </c>
      <c r="F483" t="s">
        <v>19</v>
      </c>
      <c r="G483" s="2">
        <v>136</v>
      </c>
      <c r="H483">
        <v>8</v>
      </c>
      <c r="I483" s="3">
        <v>0.2</v>
      </c>
      <c r="J483" s="2">
        <f t="shared" si="7"/>
        <v>870.40000000000009</v>
      </c>
    </row>
    <row r="484" spans="1:10" x14ac:dyDescent="0.2">
      <c r="A484" t="s">
        <v>251</v>
      </c>
      <c r="B484" t="s">
        <v>152</v>
      </c>
      <c r="C484" t="s">
        <v>138</v>
      </c>
      <c r="D484" t="s">
        <v>38</v>
      </c>
      <c r="E484" s="1">
        <v>40162</v>
      </c>
      <c r="F484" t="s">
        <v>68</v>
      </c>
      <c r="G484" s="2">
        <v>90</v>
      </c>
      <c r="H484">
        <v>50</v>
      </c>
      <c r="I484" s="3">
        <v>0</v>
      </c>
      <c r="J484" s="2">
        <f t="shared" si="7"/>
        <v>4500</v>
      </c>
    </row>
    <row r="485" spans="1:10" x14ac:dyDescent="0.2">
      <c r="A485" t="s">
        <v>252</v>
      </c>
      <c r="B485" t="s">
        <v>152</v>
      </c>
      <c r="C485" t="s">
        <v>138</v>
      </c>
      <c r="D485" t="s">
        <v>38</v>
      </c>
      <c r="E485" s="1">
        <v>40162</v>
      </c>
      <c r="F485" t="s">
        <v>70</v>
      </c>
      <c r="G485" s="2">
        <v>50</v>
      </c>
      <c r="H485">
        <v>30</v>
      </c>
      <c r="I485" s="3">
        <v>0</v>
      </c>
      <c r="J485" s="2">
        <f t="shared" si="7"/>
        <v>1500</v>
      </c>
    </row>
    <row r="486" spans="1:10" x14ac:dyDescent="0.2">
      <c r="A486" t="s">
        <v>253</v>
      </c>
      <c r="B486" t="s">
        <v>152</v>
      </c>
      <c r="C486" t="s">
        <v>138</v>
      </c>
      <c r="D486" t="s">
        <v>38</v>
      </c>
      <c r="E486" s="1">
        <v>40162</v>
      </c>
      <c r="F486" t="s">
        <v>40</v>
      </c>
      <c r="G486" s="2">
        <v>81.25</v>
      </c>
      <c r="H486">
        <v>40</v>
      </c>
      <c r="I486" s="3">
        <v>0</v>
      </c>
      <c r="J486" s="2">
        <f t="shared" si="7"/>
        <v>3250</v>
      </c>
    </row>
    <row r="487" spans="1:10" x14ac:dyDescent="0.2">
      <c r="A487" t="s">
        <v>344</v>
      </c>
      <c r="B487" t="s">
        <v>152</v>
      </c>
      <c r="C487" t="s">
        <v>138</v>
      </c>
      <c r="D487" t="s">
        <v>16</v>
      </c>
      <c r="E487" s="1">
        <v>40131</v>
      </c>
      <c r="F487" t="s">
        <v>106</v>
      </c>
      <c r="G487" s="2">
        <v>46</v>
      </c>
      <c r="H487">
        <v>7</v>
      </c>
      <c r="I487" s="3">
        <v>0.25</v>
      </c>
      <c r="J487" s="2">
        <f t="shared" si="7"/>
        <v>241.5</v>
      </c>
    </row>
    <row r="488" spans="1:10" x14ac:dyDescent="0.2">
      <c r="A488" t="s">
        <v>345</v>
      </c>
      <c r="B488" t="s">
        <v>152</v>
      </c>
      <c r="C488" t="s">
        <v>138</v>
      </c>
      <c r="D488" t="s">
        <v>16</v>
      </c>
      <c r="E488" s="1">
        <v>40131</v>
      </c>
      <c r="F488" t="s">
        <v>56</v>
      </c>
      <c r="G488" s="2">
        <v>90</v>
      </c>
      <c r="H488">
        <v>9</v>
      </c>
      <c r="I488" s="3">
        <v>0.25</v>
      </c>
      <c r="J488" s="2">
        <f t="shared" si="7"/>
        <v>607.5</v>
      </c>
    </row>
    <row r="489" spans="1:10" x14ac:dyDescent="0.2">
      <c r="A489" t="s">
        <v>346</v>
      </c>
      <c r="B489" t="s">
        <v>152</v>
      </c>
      <c r="C489" t="s">
        <v>138</v>
      </c>
      <c r="D489" t="s">
        <v>16</v>
      </c>
      <c r="E489" s="1">
        <v>40131</v>
      </c>
      <c r="F489" t="s">
        <v>125</v>
      </c>
      <c r="G489" s="2">
        <v>66.25</v>
      </c>
      <c r="H489">
        <v>30</v>
      </c>
      <c r="I489" s="3">
        <v>0.25</v>
      </c>
      <c r="J489" s="2">
        <f t="shared" si="7"/>
        <v>1490.625</v>
      </c>
    </row>
    <row r="490" spans="1:10" x14ac:dyDescent="0.2">
      <c r="A490" t="s">
        <v>347</v>
      </c>
      <c r="B490" t="s">
        <v>152</v>
      </c>
      <c r="C490" t="s">
        <v>138</v>
      </c>
      <c r="D490" t="s">
        <v>16</v>
      </c>
      <c r="E490" s="1">
        <v>40131</v>
      </c>
      <c r="F490" t="s">
        <v>42</v>
      </c>
      <c r="G490" s="2">
        <v>75</v>
      </c>
      <c r="H490">
        <v>30</v>
      </c>
      <c r="I490" s="3">
        <v>0.25</v>
      </c>
      <c r="J490" s="2">
        <f t="shared" si="7"/>
        <v>1687.5</v>
      </c>
    </row>
    <row r="491" spans="1:10" x14ac:dyDescent="0.2">
      <c r="A491" t="s">
        <v>463</v>
      </c>
      <c r="B491" t="s">
        <v>152</v>
      </c>
      <c r="C491" t="s">
        <v>138</v>
      </c>
      <c r="D491" t="s">
        <v>16</v>
      </c>
      <c r="E491" s="1">
        <v>40088</v>
      </c>
      <c r="F491" t="s">
        <v>122</v>
      </c>
      <c r="G491" s="2">
        <v>47.5</v>
      </c>
      <c r="H491">
        <v>20</v>
      </c>
      <c r="I491" s="3">
        <v>0</v>
      </c>
      <c r="J491" s="2">
        <f t="shared" si="7"/>
        <v>950</v>
      </c>
    </row>
    <row r="492" spans="1:10" x14ac:dyDescent="0.2">
      <c r="A492" t="s">
        <v>464</v>
      </c>
      <c r="B492" t="s">
        <v>152</v>
      </c>
      <c r="C492" t="s">
        <v>138</v>
      </c>
      <c r="D492" t="s">
        <v>16</v>
      </c>
      <c r="E492" s="1">
        <v>40088</v>
      </c>
      <c r="F492" t="s">
        <v>85</v>
      </c>
      <c r="G492" s="2">
        <v>105.25</v>
      </c>
      <c r="H492">
        <v>21</v>
      </c>
      <c r="I492" s="3">
        <v>0</v>
      </c>
      <c r="J492" s="2">
        <f t="shared" si="7"/>
        <v>2210.25</v>
      </c>
    </row>
    <row r="493" spans="1:10" x14ac:dyDescent="0.2">
      <c r="A493" t="s">
        <v>465</v>
      </c>
      <c r="B493" t="s">
        <v>152</v>
      </c>
      <c r="C493" t="s">
        <v>138</v>
      </c>
      <c r="D493" t="s">
        <v>16</v>
      </c>
      <c r="E493" s="1">
        <v>40088</v>
      </c>
      <c r="F493" t="s">
        <v>91</v>
      </c>
      <c r="G493" s="2">
        <v>174</v>
      </c>
      <c r="H493">
        <v>60</v>
      </c>
      <c r="I493" s="3">
        <v>0</v>
      </c>
      <c r="J493" s="2">
        <f t="shared" si="7"/>
        <v>10440</v>
      </c>
    </row>
    <row r="494" spans="1:10" x14ac:dyDescent="0.2">
      <c r="A494" t="s">
        <v>858</v>
      </c>
      <c r="B494" t="s">
        <v>152</v>
      </c>
      <c r="C494" t="s">
        <v>138</v>
      </c>
      <c r="D494" t="s">
        <v>11</v>
      </c>
      <c r="E494" s="1">
        <v>39934</v>
      </c>
      <c r="F494" t="s">
        <v>52</v>
      </c>
      <c r="G494" s="2">
        <v>76</v>
      </c>
      <c r="H494">
        <v>20</v>
      </c>
      <c r="I494" s="3">
        <v>0.1</v>
      </c>
      <c r="J494" s="2">
        <f t="shared" si="7"/>
        <v>1368</v>
      </c>
    </row>
    <row r="495" spans="1:10" x14ac:dyDescent="0.2">
      <c r="A495" t="s">
        <v>859</v>
      </c>
      <c r="B495" t="s">
        <v>152</v>
      </c>
      <c r="C495" t="s">
        <v>138</v>
      </c>
      <c r="D495" t="s">
        <v>11</v>
      </c>
      <c r="E495" s="1">
        <v>39934</v>
      </c>
      <c r="F495" t="s">
        <v>12</v>
      </c>
      <c r="G495" s="2">
        <v>40</v>
      </c>
      <c r="H495">
        <v>20</v>
      </c>
      <c r="I495" s="3">
        <v>0.1</v>
      </c>
      <c r="J495" s="2">
        <f t="shared" si="7"/>
        <v>720</v>
      </c>
    </row>
    <row r="496" spans="1:10" x14ac:dyDescent="0.2">
      <c r="A496" t="s">
        <v>860</v>
      </c>
      <c r="B496" t="s">
        <v>152</v>
      </c>
      <c r="C496" t="s">
        <v>138</v>
      </c>
      <c r="D496" t="s">
        <v>11</v>
      </c>
      <c r="E496" s="1">
        <v>39934</v>
      </c>
      <c r="F496" t="s">
        <v>51</v>
      </c>
      <c r="G496" s="2">
        <v>96</v>
      </c>
      <c r="H496">
        <v>30</v>
      </c>
      <c r="I496" s="3">
        <v>0.1</v>
      </c>
      <c r="J496" s="2">
        <f t="shared" si="7"/>
        <v>2592</v>
      </c>
    </row>
    <row r="497" spans="1:10" x14ac:dyDescent="0.2">
      <c r="A497" t="s">
        <v>861</v>
      </c>
      <c r="B497" t="s">
        <v>152</v>
      </c>
      <c r="C497" t="s">
        <v>138</v>
      </c>
      <c r="D497" t="s">
        <v>11</v>
      </c>
      <c r="E497" s="1">
        <v>39934</v>
      </c>
      <c r="F497" t="s">
        <v>42</v>
      </c>
      <c r="G497" s="2">
        <v>60</v>
      </c>
      <c r="H497">
        <v>60</v>
      </c>
      <c r="I497" s="3">
        <v>0.1</v>
      </c>
      <c r="J497" s="2">
        <f t="shared" si="7"/>
        <v>3240</v>
      </c>
    </row>
    <row r="498" spans="1:10" x14ac:dyDescent="0.2">
      <c r="A498" t="s">
        <v>1035</v>
      </c>
      <c r="B498" t="s">
        <v>152</v>
      </c>
      <c r="C498" t="s">
        <v>138</v>
      </c>
      <c r="D498" t="s">
        <v>31</v>
      </c>
      <c r="E498" s="1">
        <v>39866</v>
      </c>
      <c r="F498" t="s">
        <v>12</v>
      </c>
      <c r="G498" s="2">
        <v>40</v>
      </c>
      <c r="H498">
        <v>50</v>
      </c>
      <c r="I498" s="3">
        <v>0</v>
      </c>
      <c r="J498" s="2">
        <f t="shared" si="7"/>
        <v>2000</v>
      </c>
    </row>
    <row r="499" spans="1:10" x14ac:dyDescent="0.2">
      <c r="A499" t="s">
        <v>420</v>
      </c>
      <c r="B499" t="s">
        <v>153</v>
      </c>
      <c r="C499" t="s">
        <v>135</v>
      </c>
      <c r="D499" t="s">
        <v>16</v>
      </c>
      <c r="E499" s="1">
        <v>40105</v>
      </c>
      <c r="F499" t="s">
        <v>96</v>
      </c>
      <c r="G499" s="2">
        <v>62.5</v>
      </c>
      <c r="H499">
        <v>10</v>
      </c>
      <c r="I499" s="3">
        <v>0</v>
      </c>
      <c r="J499" s="2">
        <f t="shared" si="7"/>
        <v>625</v>
      </c>
    </row>
    <row r="500" spans="1:10" x14ac:dyDescent="0.2">
      <c r="A500" t="s">
        <v>421</v>
      </c>
      <c r="B500" t="s">
        <v>153</v>
      </c>
      <c r="C500" t="s">
        <v>135</v>
      </c>
      <c r="D500" t="s">
        <v>31</v>
      </c>
      <c r="E500" s="1">
        <v>40104</v>
      </c>
      <c r="F500" t="s">
        <v>44</v>
      </c>
      <c r="G500" s="2">
        <v>265</v>
      </c>
      <c r="H500">
        <v>20</v>
      </c>
      <c r="I500" s="3">
        <v>0</v>
      </c>
      <c r="J500" s="2">
        <f t="shared" si="7"/>
        <v>5300</v>
      </c>
    </row>
    <row r="501" spans="1:10" x14ac:dyDescent="0.2">
      <c r="A501" t="s">
        <v>422</v>
      </c>
      <c r="B501" t="s">
        <v>153</v>
      </c>
      <c r="C501" t="s">
        <v>135</v>
      </c>
      <c r="D501" t="s">
        <v>31</v>
      </c>
      <c r="E501" s="1">
        <v>40104</v>
      </c>
      <c r="F501" t="s">
        <v>27</v>
      </c>
      <c r="G501" s="2">
        <v>275</v>
      </c>
      <c r="H501">
        <v>1</v>
      </c>
      <c r="I501" s="3">
        <v>0</v>
      </c>
      <c r="J501" s="2">
        <f t="shared" si="7"/>
        <v>275</v>
      </c>
    </row>
    <row r="502" spans="1:10" x14ac:dyDescent="0.2">
      <c r="A502" t="s">
        <v>423</v>
      </c>
      <c r="B502" t="s">
        <v>153</v>
      </c>
      <c r="C502" t="s">
        <v>135</v>
      </c>
      <c r="D502" t="s">
        <v>31</v>
      </c>
      <c r="E502" s="1">
        <v>40104</v>
      </c>
      <c r="F502" t="s">
        <v>13</v>
      </c>
      <c r="G502" s="2">
        <v>90</v>
      </c>
      <c r="H502">
        <v>10</v>
      </c>
      <c r="I502" s="3">
        <v>0</v>
      </c>
      <c r="J502" s="2">
        <f t="shared" si="7"/>
        <v>900</v>
      </c>
    </row>
    <row r="503" spans="1:10" x14ac:dyDescent="0.2">
      <c r="A503" t="s">
        <v>702</v>
      </c>
      <c r="B503" t="s">
        <v>153</v>
      </c>
      <c r="C503" t="s">
        <v>135</v>
      </c>
      <c r="D503" t="s">
        <v>11</v>
      </c>
      <c r="E503" s="1">
        <v>39994</v>
      </c>
      <c r="F503" t="s">
        <v>48</v>
      </c>
      <c r="G503" s="2">
        <v>228</v>
      </c>
      <c r="H503">
        <v>7</v>
      </c>
      <c r="I503" s="3">
        <v>0</v>
      </c>
      <c r="J503" s="2">
        <f t="shared" si="7"/>
        <v>1596</v>
      </c>
    </row>
    <row r="504" spans="1:10" x14ac:dyDescent="0.2">
      <c r="A504" t="s">
        <v>703</v>
      </c>
      <c r="B504" t="s">
        <v>153</v>
      </c>
      <c r="C504" t="s">
        <v>135</v>
      </c>
      <c r="D504" t="s">
        <v>11</v>
      </c>
      <c r="E504" s="1">
        <v>39994</v>
      </c>
      <c r="F504" t="s">
        <v>124</v>
      </c>
      <c r="G504" s="2">
        <v>70</v>
      </c>
      <c r="H504">
        <v>7</v>
      </c>
      <c r="I504" s="3">
        <v>0</v>
      </c>
      <c r="J504" s="2">
        <f t="shared" si="7"/>
        <v>490</v>
      </c>
    </row>
    <row r="505" spans="1:10" x14ac:dyDescent="0.2">
      <c r="A505" t="s">
        <v>209</v>
      </c>
      <c r="B505" t="s">
        <v>154</v>
      </c>
      <c r="C505" t="s">
        <v>121</v>
      </c>
      <c r="D505" t="s">
        <v>47</v>
      </c>
      <c r="E505" s="1">
        <v>40175</v>
      </c>
      <c r="F505" t="s">
        <v>25</v>
      </c>
      <c r="G505" s="2">
        <v>92</v>
      </c>
      <c r="H505">
        <v>3</v>
      </c>
      <c r="I505" s="3">
        <v>0</v>
      </c>
      <c r="J505" s="2">
        <f t="shared" si="7"/>
        <v>276</v>
      </c>
    </row>
    <row r="506" spans="1:10" x14ac:dyDescent="0.2">
      <c r="A506" t="s">
        <v>484</v>
      </c>
      <c r="B506" t="s">
        <v>154</v>
      </c>
      <c r="C506" t="s">
        <v>121</v>
      </c>
      <c r="D506" t="s">
        <v>38</v>
      </c>
      <c r="E506" s="1">
        <v>40077</v>
      </c>
      <c r="F506" t="s">
        <v>65</v>
      </c>
      <c r="G506" s="2">
        <v>110</v>
      </c>
      <c r="H506">
        <v>10</v>
      </c>
      <c r="I506" s="3">
        <v>0.1</v>
      </c>
      <c r="J506" s="2">
        <f t="shared" si="7"/>
        <v>990</v>
      </c>
    </row>
    <row r="507" spans="1:10" x14ac:dyDescent="0.2">
      <c r="A507" t="s">
        <v>485</v>
      </c>
      <c r="B507" t="s">
        <v>154</v>
      </c>
      <c r="C507" t="s">
        <v>121</v>
      </c>
      <c r="D507" t="s">
        <v>38</v>
      </c>
      <c r="E507" s="1">
        <v>40077</v>
      </c>
      <c r="F507" t="s">
        <v>112</v>
      </c>
      <c r="G507" s="2">
        <v>106.75</v>
      </c>
      <c r="H507">
        <v>15</v>
      </c>
      <c r="I507" s="3">
        <v>0.1</v>
      </c>
      <c r="J507" s="2">
        <f t="shared" si="7"/>
        <v>1441.125</v>
      </c>
    </row>
    <row r="508" spans="1:10" x14ac:dyDescent="0.2">
      <c r="A508" t="s">
        <v>486</v>
      </c>
      <c r="B508" t="s">
        <v>154</v>
      </c>
      <c r="C508" t="s">
        <v>121</v>
      </c>
      <c r="D508" t="s">
        <v>38</v>
      </c>
      <c r="E508" s="1">
        <v>40077</v>
      </c>
      <c r="F508" t="s">
        <v>103</v>
      </c>
      <c r="G508" s="2">
        <v>105</v>
      </c>
      <c r="H508">
        <v>40</v>
      </c>
      <c r="I508" s="3">
        <v>0</v>
      </c>
      <c r="J508" s="2">
        <f t="shared" si="7"/>
        <v>4200</v>
      </c>
    </row>
    <row r="509" spans="1:10" x14ac:dyDescent="0.2">
      <c r="A509" t="s">
        <v>915</v>
      </c>
      <c r="B509" t="s">
        <v>154</v>
      </c>
      <c r="C509" t="s">
        <v>121</v>
      </c>
      <c r="D509" t="s">
        <v>38</v>
      </c>
      <c r="E509" s="1">
        <v>39914</v>
      </c>
      <c r="F509" t="s">
        <v>115</v>
      </c>
      <c r="G509" s="2">
        <v>18</v>
      </c>
      <c r="H509">
        <v>28</v>
      </c>
      <c r="I509" s="3">
        <v>0</v>
      </c>
      <c r="J509" s="2">
        <f t="shared" si="7"/>
        <v>504</v>
      </c>
    </row>
    <row r="510" spans="1:10" x14ac:dyDescent="0.2">
      <c r="A510" t="s">
        <v>916</v>
      </c>
      <c r="B510" t="s">
        <v>154</v>
      </c>
      <c r="C510" t="s">
        <v>121</v>
      </c>
      <c r="D510" t="s">
        <v>38</v>
      </c>
      <c r="E510" s="1">
        <v>39914</v>
      </c>
      <c r="F510" t="s">
        <v>90</v>
      </c>
      <c r="G510" s="2">
        <v>56</v>
      </c>
      <c r="H510">
        <v>12</v>
      </c>
      <c r="I510" s="3">
        <v>0</v>
      </c>
      <c r="J510" s="2">
        <f t="shared" si="7"/>
        <v>672</v>
      </c>
    </row>
    <row r="511" spans="1:10" x14ac:dyDescent="0.2">
      <c r="A511" t="s">
        <v>1074</v>
      </c>
      <c r="B511" t="s">
        <v>154</v>
      </c>
      <c r="C511" t="s">
        <v>121</v>
      </c>
      <c r="D511" t="s">
        <v>84</v>
      </c>
      <c r="E511" s="1">
        <v>39852</v>
      </c>
      <c r="F511" t="s">
        <v>32</v>
      </c>
      <c r="G511" s="2">
        <v>124.5</v>
      </c>
      <c r="H511">
        <v>30</v>
      </c>
      <c r="I511" s="3">
        <v>0.05</v>
      </c>
      <c r="J511" s="2">
        <f t="shared" si="7"/>
        <v>3548.25</v>
      </c>
    </row>
    <row r="512" spans="1:10" x14ac:dyDescent="0.2">
      <c r="A512" t="s">
        <v>1075</v>
      </c>
      <c r="B512" t="s">
        <v>154</v>
      </c>
      <c r="C512" t="s">
        <v>121</v>
      </c>
      <c r="D512" t="s">
        <v>84</v>
      </c>
      <c r="E512" s="1">
        <v>39852</v>
      </c>
      <c r="F512" t="s">
        <v>18</v>
      </c>
      <c r="G512" s="2">
        <v>56</v>
      </c>
      <c r="H512">
        <v>40</v>
      </c>
      <c r="I512" s="3">
        <v>0.05</v>
      </c>
      <c r="J512" s="2">
        <f t="shared" si="7"/>
        <v>2128</v>
      </c>
    </row>
    <row r="513" spans="1:10" x14ac:dyDescent="0.2">
      <c r="A513" t="s">
        <v>1076</v>
      </c>
      <c r="B513" t="s">
        <v>154</v>
      </c>
      <c r="C513" t="s">
        <v>121</v>
      </c>
      <c r="D513" t="s">
        <v>84</v>
      </c>
      <c r="E513" s="1">
        <v>39852</v>
      </c>
      <c r="F513" t="s">
        <v>74</v>
      </c>
      <c r="G513" s="2">
        <v>80</v>
      </c>
      <c r="H513">
        <v>30</v>
      </c>
      <c r="I513" s="3">
        <v>0.05</v>
      </c>
      <c r="J513" s="2">
        <f t="shared" si="7"/>
        <v>2280</v>
      </c>
    </row>
    <row r="514" spans="1:10" x14ac:dyDescent="0.2">
      <c r="A514" t="s">
        <v>469</v>
      </c>
      <c r="B514" t="s">
        <v>155</v>
      </c>
      <c r="C514" t="s">
        <v>156</v>
      </c>
      <c r="D514" t="s">
        <v>64</v>
      </c>
      <c r="E514" s="1">
        <v>40085</v>
      </c>
      <c r="F514" t="s">
        <v>48</v>
      </c>
      <c r="G514" s="2">
        <v>228</v>
      </c>
      <c r="H514">
        <v>20</v>
      </c>
      <c r="I514" s="3">
        <v>0</v>
      </c>
      <c r="J514" s="2">
        <f t="shared" ref="J514:J577" si="8">G514*H514*(1-I514)</f>
        <v>4560</v>
      </c>
    </row>
    <row r="515" spans="1:10" x14ac:dyDescent="0.2">
      <c r="A515" t="s">
        <v>470</v>
      </c>
      <c r="B515" t="s">
        <v>155</v>
      </c>
      <c r="C515" t="s">
        <v>156</v>
      </c>
      <c r="D515" t="s">
        <v>64</v>
      </c>
      <c r="E515" s="1">
        <v>40085</v>
      </c>
      <c r="F515" t="s">
        <v>91</v>
      </c>
      <c r="G515" s="2">
        <v>174</v>
      </c>
      <c r="H515">
        <v>15</v>
      </c>
      <c r="I515" s="3">
        <v>0</v>
      </c>
      <c r="J515" s="2">
        <f t="shared" si="8"/>
        <v>2610</v>
      </c>
    </row>
    <row r="516" spans="1:10" x14ac:dyDescent="0.2">
      <c r="A516" t="s">
        <v>766</v>
      </c>
      <c r="B516" t="s">
        <v>155</v>
      </c>
      <c r="C516" t="s">
        <v>156</v>
      </c>
      <c r="D516" t="s">
        <v>64</v>
      </c>
      <c r="E516" s="1">
        <v>39973</v>
      </c>
      <c r="F516" t="s">
        <v>51</v>
      </c>
      <c r="G516" s="2">
        <v>120</v>
      </c>
      <c r="H516">
        <v>14</v>
      </c>
      <c r="I516" s="3">
        <v>0</v>
      </c>
      <c r="J516" s="2">
        <f t="shared" si="8"/>
        <v>1680</v>
      </c>
    </row>
    <row r="517" spans="1:10" x14ac:dyDescent="0.2">
      <c r="A517" t="s">
        <v>767</v>
      </c>
      <c r="B517" t="s">
        <v>155</v>
      </c>
      <c r="C517" t="s">
        <v>156</v>
      </c>
      <c r="D517" t="s">
        <v>64</v>
      </c>
      <c r="E517" s="1">
        <v>39973</v>
      </c>
      <c r="F517" t="s">
        <v>96</v>
      </c>
      <c r="G517" s="2">
        <v>62.5</v>
      </c>
      <c r="H517">
        <v>20</v>
      </c>
      <c r="I517" s="3">
        <v>0</v>
      </c>
      <c r="J517" s="2">
        <f t="shared" si="8"/>
        <v>1250</v>
      </c>
    </row>
    <row r="518" spans="1:10" x14ac:dyDescent="0.2">
      <c r="A518" t="s">
        <v>768</v>
      </c>
      <c r="B518" t="s">
        <v>155</v>
      </c>
      <c r="C518" t="s">
        <v>156</v>
      </c>
      <c r="D518" t="s">
        <v>64</v>
      </c>
      <c r="E518" s="1">
        <v>39973</v>
      </c>
      <c r="F518" t="s">
        <v>86</v>
      </c>
      <c r="G518" s="2">
        <v>180</v>
      </c>
      <c r="H518">
        <v>10</v>
      </c>
      <c r="I518" s="3">
        <v>0</v>
      </c>
      <c r="J518" s="2">
        <f t="shared" si="8"/>
        <v>1800</v>
      </c>
    </row>
    <row r="519" spans="1:10" x14ac:dyDescent="0.2">
      <c r="A519" t="s">
        <v>271</v>
      </c>
      <c r="B519" t="s">
        <v>157</v>
      </c>
      <c r="C519" t="s">
        <v>88</v>
      </c>
      <c r="D519" t="s">
        <v>38</v>
      </c>
      <c r="E519" s="1">
        <v>40153</v>
      </c>
      <c r="F519" t="s">
        <v>59</v>
      </c>
      <c r="G519" s="2">
        <v>155</v>
      </c>
      <c r="H519">
        <v>16</v>
      </c>
      <c r="I519" s="3">
        <v>0</v>
      </c>
      <c r="J519" s="2">
        <f t="shared" si="8"/>
        <v>2480</v>
      </c>
    </row>
    <row r="520" spans="1:10" x14ac:dyDescent="0.2">
      <c r="A520" t="s">
        <v>272</v>
      </c>
      <c r="B520" t="s">
        <v>157</v>
      </c>
      <c r="C520" t="s">
        <v>88</v>
      </c>
      <c r="D520" t="s">
        <v>38</v>
      </c>
      <c r="E520" s="1">
        <v>40153</v>
      </c>
      <c r="F520" t="s">
        <v>105</v>
      </c>
      <c r="G520" s="2">
        <v>142.5</v>
      </c>
      <c r="H520">
        <v>5</v>
      </c>
      <c r="I520" s="3">
        <v>0</v>
      </c>
      <c r="J520" s="2">
        <f t="shared" si="8"/>
        <v>712.5</v>
      </c>
    </row>
    <row r="521" spans="1:10" x14ac:dyDescent="0.2">
      <c r="A521" t="s">
        <v>526</v>
      </c>
      <c r="B521" t="s">
        <v>157</v>
      </c>
      <c r="C521" t="s">
        <v>88</v>
      </c>
      <c r="D521" t="s">
        <v>31</v>
      </c>
      <c r="E521" s="1">
        <v>40064</v>
      </c>
      <c r="F521" t="s">
        <v>133</v>
      </c>
      <c r="G521" s="2">
        <v>125</v>
      </c>
      <c r="H521">
        <v>70</v>
      </c>
      <c r="I521" s="3">
        <v>0</v>
      </c>
      <c r="J521" s="2">
        <f t="shared" si="8"/>
        <v>8750</v>
      </c>
    </row>
    <row r="522" spans="1:10" x14ac:dyDescent="0.2">
      <c r="A522" t="s">
        <v>527</v>
      </c>
      <c r="B522" t="s">
        <v>157</v>
      </c>
      <c r="C522" t="s">
        <v>88</v>
      </c>
      <c r="D522" t="s">
        <v>31</v>
      </c>
      <c r="E522" s="1">
        <v>40064</v>
      </c>
      <c r="F522" t="s">
        <v>41</v>
      </c>
      <c r="G522" s="2">
        <v>190</v>
      </c>
      <c r="H522">
        <v>20</v>
      </c>
      <c r="I522" s="3">
        <v>0</v>
      </c>
      <c r="J522" s="2">
        <f t="shared" si="8"/>
        <v>3800</v>
      </c>
    </row>
    <row r="523" spans="1:10" x14ac:dyDescent="0.2">
      <c r="A523" t="s">
        <v>528</v>
      </c>
      <c r="B523" t="s">
        <v>157</v>
      </c>
      <c r="C523" t="s">
        <v>88</v>
      </c>
      <c r="D523" t="s">
        <v>31</v>
      </c>
      <c r="E523" s="1">
        <v>40064</v>
      </c>
      <c r="F523" t="s">
        <v>96</v>
      </c>
      <c r="G523" s="2">
        <v>62.5</v>
      </c>
      <c r="H523">
        <v>15</v>
      </c>
      <c r="I523" s="3">
        <v>0</v>
      </c>
      <c r="J523" s="2">
        <f t="shared" si="8"/>
        <v>937.5</v>
      </c>
    </row>
    <row r="524" spans="1:10" x14ac:dyDescent="0.2">
      <c r="A524" t="s">
        <v>531</v>
      </c>
      <c r="B524" t="s">
        <v>157</v>
      </c>
      <c r="C524" t="s">
        <v>88</v>
      </c>
      <c r="D524" t="s">
        <v>16</v>
      </c>
      <c r="E524" s="1">
        <v>40063</v>
      </c>
      <c r="F524" t="s">
        <v>70</v>
      </c>
      <c r="G524" s="2">
        <v>50</v>
      </c>
      <c r="H524">
        <v>42</v>
      </c>
      <c r="I524" s="3">
        <v>0</v>
      </c>
      <c r="J524" s="2">
        <f t="shared" si="8"/>
        <v>2100</v>
      </c>
    </row>
    <row r="525" spans="1:10" x14ac:dyDescent="0.2">
      <c r="A525" t="s">
        <v>532</v>
      </c>
      <c r="B525" t="s">
        <v>157</v>
      </c>
      <c r="C525" t="s">
        <v>88</v>
      </c>
      <c r="D525" t="s">
        <v>16</v>
      </c>
      <c r="E525" s="1">
        <v>40063</v>
      </c>
      <c r="F525" t="s">
        <v>103</v>
      </c>
      <c r="G525" s="2">
        <v>105</v>
      </c>
      <c r="H525">
        <v>40</v>
      </c>
      <c r="I525" s="3">
        <v>0</v>
      </c>
      <c r="J525" s="2">
        <f t="shared" si="8"/>
        <v>4200</v>
      </c>
    </row>
    <row r="526" spans="1:10" x14ac:dyDescent="0.2">
      <c r="A526" t="s">
        <v>559</v>
      </c>
      <c r="B526" t="s">
        <v>157</v>
      </c>
      <c r="C526" t="s">
        <v>88</v>
      </c>
      <c r="D526" t="s">
        <v>31</v>
      </c>
      <c r="E526" s="1">
        <v>40054</v>
      </c>
      <c r="F526" t="s">
        <v>61</v>
      </c>
      <c r="G526" s="2">
        <v>87.25</v>
      </c>
      <c r="H526">
        <v>30</v>
      </c>
      <c r="I526" s="3">
        <v>0.05</v>
      </c>
      <c r="J526" s="2">
        <f t="shared" si="8"/>
        <v>2486.625</v>
      </c>
    </row>
    <row r="527" spans="1:10" x14ac:dyDescent="0.2">
      <c r="A527" t="s">
        <v>560</v>
      </c>
      <c r="B527" t="s">
        <v>157</v>
      </c>
      <c r="C527" t="s">
        <v>88</v>
      </c>
      <c r="D527" t="s">
        <v>31</v>
      </c>
      <c r="E527" s="1">
        <v>40054</v>
      </c>
      <c r="F527" t="s">
        <v>27</v>
      </c>
      <c r="G527" s="2">
        <v>275</v>
      </c>
      <c r="H527">
        <v>20</v>
      </c>
      <c r="I527" s="3">
        <v>0.05</v>
      </c>
      <c r="J527" s="2">
        <f t="shared" si="8"/>
        <v>5225</v>
      </c>
    </row>
    <row r="528" spans="1:10" x14ac:dyDescent="0.2">
      <c r="A528" t="s">
        <v>561</v>
      </c>
      <c r="B528" t="s">
        <v>157</v>
      </c>
      <c r="C528" t="s">
        <v>88</v>
      </c>
      <c r="D528" t="s">
        <v>31</v>
      </c>
      <c r="E528" s="1">
        <v>40054</v>
      </c>
      <c r="F528" t="s">
        <v>19</v>
      </c>
      <c r="G528" s="2">
        <v>170</v>
      </c>
      <c r="H528">
        <v>70</v>
      </c>
      <c r="I528" s="3">
        <v>0.05</v>
      </c>
      <c r="J528" s="2">
        <f t="shared" si="8"/>
        <v>11305</v>
      </c>
    </row>
    <row r="529" spans="1:10" x14ac:dyDescent="0.2">
      <c r="A529" t="s">
        <v>562</v>
      </c>
      <c r="B529" t="s">
        <v>157</v>
      </c>
      <c r="C529" t="s">
        <v>88</v>
      </c>
      <c r="D529" t="s">
        <v>31</v>
      </c>
      <c r="E529" s="1">
        <v>40054</v>
      </c>
      <c r="F529" t="s">
        <v>63</v>
      </c>
      <c r="G529" s="2">
        <v>107.5</v>
      </c>
      <c r="H529">
        <v>15</v>
      </c>
      <c r="I529" s="3">
        <v>0.05</v>
      </c>
      <c r="J529" s="2">
        <f t="shared" si="8"/>
        <v>1531.875</v>
      </c>
    </row>
    <row r="530" spans="1:10" x14ac:dyDescent="0.2">
      <c r="A530" t="s">
        <v>594</v>
      </c>
      <c r="B530" t="s">
        <v>157</v>
      </c>
      <c r="C530" t="s">
        <v>88</v>
      </c>
      <c r="D530" t="s">
        <v>11</v>
      </c>
      <c r="E530" s="1">
        <v>40039</v>
      </c>
      <c r="F530" t="s">
        <v>68</v>
      </c>
      <c r="G530" s="2">
        <v>90</v>
      </c>
      <c r="H530">
        <v>20</v>
      </c>
      <c r="I530" s="3">
        <v>0</v>
      </c>
      <c r="J530" s="2">
        <f t="shared" si="8"/>
        <v>1800</v>
      </c>
    </row>
    <row r="531" spans="1:10" x14ac:dyDescent="0.2">
      <c r="A531" t="s">
        <v>595</v>
      </c>
      <c r="B531" t="s">
        <v>157</v>
      </c>
      <c r="C531" t="s">
        <v>88</v>
      </c>
      <c r="D531" t="s">
        <v>11</v>
      </c>
      <c r="E531" s="1">
        <v>40039</v>
      </c>
      <c r="F531" t="s">
        <v>128</v>
      </c>
      <c r="G531" s="2">
        <v>65</v>
      </c>
      <c r="H531">
        <v>60</v>
      </c>
      <c r="I531" s="3">
        <v>0.05</v>
      </c>
      <c r="J531" s="2">
        <f t="shared" si="8"/>
        <v>3705</v>
      </c>
    </row>
    <row r="532" spans="1:10" x14ac:dyDescent="0.2">
      <c r="A532" t="s">
        <v>638</v>
      </c>
      <c r="B532" t="s">
        <v>157</v>
      </c>
      <c r="C532" t="s">
        <v>88</v>
      </c>
      <c r="D532" t="s">
        <v>16</v>
      </c>
      <c r="E532" s="1">
        <v>40014</v>
      </c>
      <c r="F532" t="s">
        <v>21</v>
      </c>
      <c r="G532" s="2">
        <v>105</v>
      </c>
      <c r="H532">
        <v>15</v>
      </c>
      <c r="I532" s="3">
        <v>0.05</v>
      </c>
      <c r="J532" s="2">
        <f t="shared" si="8"/>
        <v>1496.25</v>
      </c>
    </row>
    <row r="533" spans="1:10" x14ac:dyDescent="0.2">
      <c r="A533" t="s">
        <v>639</v>
      </c>
      <c r="B533" t="s">
        <v>157</v>
      </c>
      <c r="C533" t="s">
        <v>88</v>
      </c>
      <c r="D533" t="s">
        <v>16</v>
      </c>
      <c r="E533" s="1">
        <v>40014</v>
      </c>
      <c r="F533" t="s">
        <v>41</v>
      </c>
      <c r="G533" s="2">
        <v>190</v>
      </c>
      <c r="H533">
        <v>60</v>
      </c>
      <c r="I533" s="3">
        <v>0.05</v>
      </c>
      <c r="J533" s="2">
        <f t="shared" si="8"/>
        <v>10830</v>
      </c>
    </row>
    <row r="534" spans="1:10" x14ac:dyDescent="0.2">
      <c r="A534" t="s">
        <v>643</v>
      </c>
      <c r="B534" t="s">
        <v>157</v>
      </c>
      <c r="C534" t="s">
        <v>88</v>
      </c>
      <c r="D534" t="s">
        <v>38</v>
      </c>
      <c r="E534" s="1">
        <v>40013</v>
      </c>
      <c r="F534" t="s">
        <v>115</v>
      </c>
      <c r="G534" s="2">
        <v>22.5</v>
      </c>
      <c r="H534">
        <v>25</v>
      </c>
      <c r="I534" s="3">
        <v>0.1</v>
      </c>
      <c r="J534" s="2">
        <f t="shared" si="8"/>
        <v>506.25</v>
      </c>
    </row>
    <row r="535" spans="1:10" x14ac:dyDescent="0.2">
      <c r="A535" t="s">
        <v>644</v>
      </c>
      <c r="B535" t="s">
        <v>157</v>
      </c>
      <c r="C535" t="s">
        <v>88</v>
      </c>
      <c r="D535" t="s">
        <v>38</v>
      </c>
      <c r="E535" s="1">
        <v>40013</v>
      </c>
      <c r="F535" t="s">
        <v>75</v>
      </c>
      <c r="G535" s="2">
        <v>166.25</v>
      </c>
      <c r="H535">
        <v>18</v>
      </c>
      <c r="I535" s="3">
        <v>0.1</v>
      </c>
      <c r="J535" s="2">
        <f t="shared" si="8"/>
        <v>2693.25</v>
      </c>
    </row>
    <row r="536" spans="1:10" x14ac:dyDescent="0.2">
      <c r="A536" t="s">
        <v>812</v>
      </c>
      <c r="B536" t="s">
        <v>157</v>
      </c>
      <c r="C536" t="s">
        <v>88</v>
      </c>
      <c r="D536" t="s">
        <v>16</v>
      </c>
      <c r="E536" s="1">
        <v>39955</v>
      </c>
      <c r="F536" t="s">
        <v>76</v>
      </c>
      <c r="G536" s="2">
        <v>246.5</v>
      </c>
      <c r="H536">
        <v>3</v>
      </c>
      <c r="I536" s="3">
        <v>0</v>
      </c>
      <c r="J536" s="2">
        <f t="shared" si="8"/>
        <v>739.5</v>
      </c>
    </row>
    <row r="537" spans="1:10" x14ac:dyDescent="0.2">
      <c r="A537" t="s">
        <v>985</v>
      </c>
      <c r="B537" t="s">
        <v>157</v>
      </c>
      <c r="C537" t="s">
        <v>88</v>
      </c>
      <c r="D537" t="s">
        <v>47</v>
      </c>
      <c r="E537" s="1">
        <v>39885</v>
      </c>
      <c r="F537" t="s">
        <v>113</v>
      </c>
      <c r="G537" s="2">
        <v>152</v>
      </c>
      <c r="H537">
        <v>15</v>
      </c>
      <c r="I537" s="3">
        <v>0</v>
      </c>
      <c r="J537" s="2">
        <f t="shared" si="8"/>
        <v>2280</v>
      </c>
    </row>
    <row r="538" spans="1:10" x14ac:dyDescent="0.2">
      <c r="A538" t="s">
        <v>986</v>
      </c>
      <c r="B538" t="s">
        <v>157</v>
      </c>
      <c r="C538" t="s">
        <v>88</v>
      </c>
      <c r="D538" t="s">
        <v>47</v>
      </c>
      <c r="E538" s="1">
        <v>39885</v>
      </c>
      <c r="F538" t="s">
        <v>61</v>
      </c>
      <c r="G538" s="2">
        <v>69.5</v>
      </c>
      <c r="H538">
        <v>16</v>
      </c>
      <c r="I538" s="3">
        <v>0</v>
      </c>
      <c r="J538" s="2">
        <f t="shared" si="8"/>
        <v>1112</v>
      </c>
    </row>
    <row r="539" spans="1:10" x14ac:dyDescent="0.2">
      <c r="A539" t="s">
        <v>987</v>
      </c>
      <c r="B539" t="s">
        <v>157</v>
      </c>
      <c r="C539" t="s">
        <v>88</v>
      </c>
      <c r="D539" t="s">
        <v>47</v>
      </c>
      <c r="E539" s="1">
        <v>39885</v>
      </c>
      <c r="F539" t="s">
        <v>75</v>
      </c>
      <c r="G539" s="2">
        <v>133</v>
      </c>
      <c r="H539">
        <v>6</v>
      </c>
      <c r="I539" s="3">
        <v>0</v>
      </c>
      <c r="J539" s="2">
        <f t="shared" si="8"/>
        <v>798</v>
      </c>
    </row>
    <row r="540" spans="1:10" x14ac:dyDescent="0.2">
      <c r="A540" t="s">
        <v>988</v>
      </c>
      <c r="B540" t="s">
        <v>157</v>
      </c>
      <c r="C540" t="s">
        <v>88</v>
      </c>
      <c r="D540" t="s">
        <v>47</v>
      </c>
      <c r="E540" s="1">
        <v>39885</v>
      </c>
      <c r="F540" t="s">
        <v>99</v>
      </c>
      <c r="G540" s="2">
        <v>40</v>
      </c>
      <c r="H540">
        <v>30</v>
      </c>
      <c r="I540" s="3">
        <v>0</v>
      </c>
      <c r="J540" s="2">
        <f t="shared" si="8"/>
        <v>1200</v>
      </c>
    </row>
    <row r="541" spans="1:10" x14ac:dyDescent="0.2">
      <c r="A541" t="s">
        <v>1015</v>
      </c>
      <c r="B541" t="s">
        <v>157</v>
      </c>
      <c r="C541" t="s">
        <v>88</v>
      </c>
      <c r="D541" t="s">
        <v>22</v>
      </c>
      <c r="E541" s="1">
        <v>39871</v>
      </c>
      <c r="F541" t="s">
        <v>56</v>
      </c>
      <c r="G541" s="2">
        <v>72</v>
      </c>
      <c r="H541">
        <v>60</v>
      </c>
      <c r="I541" s="3">
        <v>0.2</v>
      </c>
      <c r="J541" s="2">
        <f t="shared" si="8"/>
        <v>3456</v>
      </c>
    </row>
    <row r="542" spans="1:10" x14ac:dyDescent="0.2">
      <c r="A542" t="s">
        <v>1016</v>
      </c>
      <c r="B542" t="s">
        <v>157</v>
      </c>
      <c r="C542" t="s">
        <v>88</v>
      </c>
      <c r="D542" t="s">
        <v>22</v>
      </c>
      <c r="E542" s="1">
        <v>39871</v>
      </c>
      <c r="F542" t="s">
        <v>67</v>
      </c>
      <c r="G542" s="2">
        <v>1054</v>
      </c>
      <c r="H542">
        <v>49</v>
      </c>
      <c r="I542" s="3">
        <v>0.2</v>
      </c>
      <c r="J542" s="2">
        <f t="shared" si="8"/>
        <v>41316.800000000003</v>
      </c>
    </row>
    <row r="543" spans="1:10" x14ac:dyDescent="0.2">
      <c r="A543" t="s">
        <v>1017</v>
      </c>
      <c r="B543" t="s">
        <v>157</v>
      </c>
      <c r="C543" t="s">
        <v>88</v>
      </c>
      <c r="D543" t="s">
        <v>22</v>
      </c>
      <c r="E543" s="1">
        <v>39871</v>
      </c>
      <c r="F543" t="s">
        <v>96</v>
      </c>
      <c r="G543" s="2">
        <v>50</v>
      </c>
      <c r="H543">
        <v>30</v>
      </c>
      <c r="I543" s="3">
        <v>0.2</v>
      </c>
      <c r="J543" s="2">
        <f t="shared" si="8"/>
        <v>1200</v>
      </c>
    </row>
    <row r="544" spans="1:10" x14ac:dyDescent="0.2">
      <c r="A544" t="s">
        <v>1130</v>
      </c>
      <c r="B544" t="s">
        <v>157</v>
      </c>
      <c r="C544" t="s">
        <v>88</v>
      </c>
      <c r="D544" t="s">
        <v>31</v>
      </c>
      <c r="E544" s="1">
        <v>39826</v>
      </c>
      <c r="F544" t="s">
        <v>78</v>
      </c>
      <c r="G544" s="2">
        <v>50</v>
      </c>
      <c r="H544">
        <v>42</v>
      </c>
      <c r="I544" s="3">
        <v>0.05</v>
      </c>
      <c r="J544" s="2">
        <f t="shared" si="8"/>
        <v>1995</v>
      </c>
    </row>
    <row r="545" spans="1:10" x14ac:dyDescent="0.2">
      <c r="A545" t="s">
        <v>354</v>
      </c>
      <c r="B545" t="s">
        <v>158</v>
      </c>
      <c r="C545" t="s">
        <v>10</v>
      </c>
      <c r="D545" t="s">
        <v>16</v>
      </c>
      <c r="E545" s="1">
        <v>40130</v>
      </c>
      <c r="F545" t="s">
        <v>43</v>
      </c>
      <c r="G545" s="2">
        <v>47.5</v>
      </c>
      <c r="H545">
        <v>12</v>
      </c>
      <c r="I545" s="3">
        <v>0</v>
      </c>
      <c r="J545" s="2">
        <f t="shared" si="8"/>
        <v>570</v>
      </c>
    </row>
    <row r="546" spans="1:10" x14ac:dyDescent="0.2">
      <c r="A546" t="s">
        <v>618</v>
      </c>
      <c r="B546" t="s">
        <v>158</v>
      </c>
      <c r="C546" t="s">
        <v>10</v>
      </c>
      <c r="D546" t="s">
        <v>64</v>
      </c>
      <c r="E546" s="1">
        <v>40025</v>
      </c>
      <c r="F546" t="s">
        <v>27</v>
      </c>
      <c r="G546" s="2">
        <v>275</v>
      </c>
      <c r="H546">
        <v>12</v>
      </c>
      <c r="I546" s="3">
        <v>0</v>
      </c>
      <c r="J546" s="2">
        <f t="shared" si="8"/>
        <v>3300</v>
      </c>
    </row>
    <row r="547" spans="1:10" x14ac:dyDescent="0.2">
      <c r="A547" t="s">
        <v>619</v>
      </c>
      <c r="B547" t="s">
        <v>158</v>
      </c>
      <c r="C547" t="s">
        <v>10</v>
      </c>
      <c r="D547" t="s">
        <v>64</v>
      </c>
      <c r="E547" s="1">
        <v>40025</v>
      </c>
      <c r="F547" t="s">
        <v>93</v>
      </c>
      <c r="G547" s="2">
        <v>219.5</v>
      </c>
      <c r="H547">
        <v>6</v>
      </c>
      <c r="I547" s="3">
        <v>0</v>
      </c>
      <c r="J547" s="2">
        <f t="shared" si="8"/>
        <v>1317</v>
      </c>
    </row>
    <row r="548" spans="1:10" x14ac:dyDescent="0.2">
      <c r="A548" t="s">
        <v>620</v>
      </c>
      <c r="B548" t="s">
        <v>158</v>
      </c>
      <c r="C548" t="s">
        <v>10</v>
      </c>
      <c r="D548" t="s">
        <v>64</v>
      </c>
      <c r="E548" s="1">
        <v>40025</v>
      </c>
      <c r="F548" t="s">
        <v>91</v>
      </c>
      <c r="G548" s="2">
        <v>174</v>
      </c>
      <c r="H548">
        <v>30</v>
      </c>
      <c r="I548" s="3">
        <v>0</v>
      </c>
      <c r="J548" s="2">
        <f t="shared" si="8"/>
        <v>5220</v>
      </c>
    </row>
    <row r="549" spans="1:10" x14ac:dyDescent="0.2">
      <c r="A549" t="s">
        <v>621</v>
      </c>
      <c r="B549" t="s">
        <v>158</v>
      </c>
      <c r="C549" t="s">
        <v>10</v>
      </c>
      <c r="D549" t="s">
        <v>64</v>
      </c>
      <c r="E549" s="1">
        <v>40025</v>
      </c>
      <c r="F549" t="s">
        <v>13</v>
      </c>
      <c r="G549" s="2">
        <v>90</v>
      </c>
      <c r="H549">
        <v>10</v>
      </c>
      <c r="I549" s="3">
        <v>0</v>
      </c>
      <c r="J549" s="2">
        <f t="shared" si="8"/>
        <v>900</v>
      </c>
    </row>
    <row r="550" spans="1:10" x14ac:dyDescent="0.2">
      <c r="A550" t="s">
        <v>204</v>
      </c>
      <c r="B550" t="s">
        <v>159</v>
      </c>
      <c r="C550" t="s">
        <v>37</v>
      </c>
      <c r="D550" t="s">
        <v>84</v>
      </c>
      <c r="E550" s="1">
        <v>40176</v>
      </c>
      <c r="F550" t="s">
        <v>68</v>
      </c>
      <c r="G550" s="2">
        <v>90</v>
      </c>
      <c r="H550">
        <v>8</v>
      </c>
      <c r="I550" s="3">
        <v>0</v>
      </c>
      <c r="J550" s="2">
        <f t="shared" si="8"/>
        <v>720</v>
      </c>
    </row>
    <row r="551" spans="1:10" x14ac:dyDescent="0.2">
      <c r="A551" t="s">
        <v>205</v>
      </c>
      <c r="B551" t="s">
        <v>159</v>
      </c>
      <c r="C551" t="s">
        <v>37</v>
      </c>
      <c r="D551" t="s">
        <v>84</v>
      </c>
      <c r="E551" s="1">
        <v>40176</v>
      </c>
      <c r="F551" t="s">
        <v>86</v>
      </c>
      <c r="G551" s="2">
        <v>180</v>
      </c>
      <c r="H551">
        <v>3</v>
      </c>
      <c r="I551" s="3">
        <v>0</v>
      </c>
      <c r="J551" s="2">
        <f t="shared" si="8"/>
        <v>540</v>
      </c>
    </row>
    <row r="552" spans="1:10" x14ac:dyDescent="0.2">
      <c r="A552" t="s">
        <v>790</v>
      </c>
      <c r="B552" t="s">
        <v>159</v>
      </c>
      <c r="C552" t="s">
        <v>37</v>
      </c>
      <c r="D552" t="s">
        <v>16</v>
      </c>
      <c r="E552" s="1">
        <v>39963</v>
      </c>
      <c r="F552" t="s">
        <v>45</v>
      </c>
      <c r="G552" s="2">
        <v>35</v>
      </c>
      <c r="H552">
        <v>6</v>
      </c>
      <c r="I552" s="3">
        <v>0</v>
      </c>
      <c r="J552" s="2">
        <f t="shared" si="8"/>
        <v>210</v>
      </c>
    </row>
    <row r="553" spans="1:10" x14ac:dyDescent="0.2">
      <c r="A553" t="s">
        <v>791</v>
      </c>
      <c r="B553" t="s">
        <v>159</v>
      </c>
      <c r="C553" t="s">
        <v>37</v>
      </c>
      <c r="D553" t="s">
        <v>16</v>
      </c>
      <c r="E553" s="1">
        <v>39963</v>
      </c>
      <c r="F553" t="s">
        <v>27</v>
      </c>
      <c r="G553" s="2">
        <v>275</v>
      </c>
      <c r="H553">
        <v>4</v>
      </c>
      <c r="I553" s="3">
        <v>0</v>
      </c>
      <c r="J553" s="2">
        <f t="shared" si="8"/>
        <v>1100</v>
      </c>
    </row>
    <row r="554" spans="1:10" x14ac:dyDescent="0.2">
      <c r="A554" t="s">
        <v>792</v>
      </c>
      <c r="B554" t="s">
        <v>159</v>
      </c>
      <c r="C554" t="s">
        <v>37</v>
      </c>
      <c r="D554" t="s">
        <v>16</v>
      </c>
      <c r="E554" s="1">
        <v>39963</v>
      </c>
      <c r="F554" t="s">
        <v>42</v>
      </c>
      <c r="G554" s="2">
        <v>75</v>
      </c>
      <c r="H554">
        <v>6</v>
      </c>
      <c r="I554" s="3">
        <v>0</v>
      </c>
      <c r="J554" s="2">
        <f t="shared" si="8"/>
        <v>450</v>
      </c>
    </row>
    <row r="555" spans="1:10" x14ac:dyDescent="0.2">
      <c r="A555" t="s">
        <v>736</v>
      </c>
      <c r="B555" t="s">
        <v>160</v>
      </c>
      <c r="C555" t="s">
        <v>95</v>
      </c>
      <c r="D555" t="s">
        <v>22</v>
      </c>
      <c r="E555" s="1">
        <v>39983</v>
      </c>
      <c r="F555" t="s">
        <v>27</v>
      </c>
      <c r="G555" s="2">
        <v>275</v>
      </c>
      <c r="H555">
        <v>2</v>
      </c>
      <c r="I555" s="3">
        <v>0</v>
      </c>
      <c r="J555" s="2">
        <f t="shared" si="8"/>
        <v>550</v>
      </c>
    </row>
    <row r="556" spans="1:10" x14ac:dyDescent="0.2">
      <c r="A556" t="s">
        <v>1057</v>
      </c>
      <c r="B556" t="s">
        <v>160</v>
      </c>
      <c r="C556" t="s">
        <v>95</v>
      </c>
      <c r="D556" t="s">
        <v>16</v>
      </c>
      <c r="E556" s="1">
        <v>39858</v>
      </c>
      <c r="F556" t="s">
        <v>17</v>
      </c>
      <c r="G556" s="2">
        <v>93</v>
      </c>
      <c r="H556">
        <v>12</v>
      </c>
      <c r="I556" s="3">
        <v>0</v>
      </c>
      <c r="J556" s="2">
        <f t="shared" si="8"/>
        <v>1116</v>
      </c>
    </row>
    <row r="557" spans="1:10" x14ac:dyDescent="0.2">
      <c r="A557" t="s">
        <v>1058</v>
      </c>
      <c r="B557" t="s">
        <v>160</v>
      </c>
      <c r="C557" t="s">
        <v>95</v>
      </c>
      <c r="D557" t="s">
        <v>16</v>
      </c>
      <c r="E557" s="1">
        <v>39858</v>
      </c>
      <c r="F557" t="s">
        <v>70</v>
      </c>
      <c r="G557" s="2">
        <v>40</v>
      </c>
      <c r="H557">
        <v>12</v>
      </c>
      <c r="I557" s="3">
        <v>0</v>
      </c>
      <c r="J557" s="2">
        <f t="shared" si="8"/>
        <v>480</v>
      </c>
    </row>
    <row r="558" spans="1:10" x14ac:dyDescent="0.2">
      <c r="A558" t="s">
        <v>321</v>
      </c>
      <c r="B558" t="s">
        <v>161</v>
      </c>
      <c r="C558" t="s">
        <v>135</v>
      </c>
      <c r="D558" t="s">
        <v>38</v>
      </c>
      <c r="E558" s="1">
        <v>40138</v>
      </c>
      <c r="F558" t="s">
        <v>61</v>
      </c>
      <c r="G558" s="2">
        <v>87.25</v>
      </c>
      <c r="H558">
        <v>20</v>
      </c>
      <c r="I558" s="3">
        <v>0</v>
      </c>
      <c r="J558" s="2">
        <f t="shared" si="8"/>
        <v>1745</v>
      </c>
    </row>
    <row r="559" spans="1:10" x14ac:dyDescent="0.2">
      <c r="A559" t="s">
        <v>322</v>
      </c>
      <c r="B559" t="s">
        <v>161</v>
      </c>
      <c r="C559" t="s">
        <v>135</v>
      </c>
      <c r="D559" t="s">
        <v>38</v>
      </c>
      <c r="E559" s="1">
        <v>40138</v>
      </c>
      <c r="F559" t="s">
        <v>23</v>
      </c>
      <c r="G559" s="2">
        <v>230</v>
      </c>
      <c r="H559">
        <v>24</v>
      </c>
      <c r="I559" s="3">
        <v>0</v>
      </c>
      <c r="J559" s="2">
        <f t="shared" si="8"/>
        <v>5520</v>
      </c>
    </row>
    <row r="560" spans="1:10" x14ac:dyDescent="0.2">
      <c r="A560" t="s">
        <v>323</v>
      </c>
      <c r="B560" t="s">
        <v>161</v>
      </c>
      <c r="C560" t="s">
        <v>135</v>
      </c>
      <c r="D560" t="s">
        <v>38</v>
      </c>
      <c r="E560" s="1">
        <v>40138</v>
      </c>
      <c r="F560" t="s">
        <v>27</v>
      </c>
      <c r="G560" s="2">
        <v>275</v>
      </c>
      <c r="H560">
        <v>8</v>
      </c>
      <c r="I560" s="3">
        <v>0</v>
      </c>
      <c r="J560" s="2">
        <f t="shared" si="8"/>
        <v>2200</v>
      </c>
    </row>
    <row r="561" spans="1:10" x14ac:dyDescent="0.2">
      <c r="A561" t="s">
        <v>390</v>
      </c>
      <c r="B561" t="s">
        <v>161</v>
      </c>
      <c r="C561" t="s">
        <v>135</v>
      </c>
      <c r="D561" t="s">
        <v>31</v>
      </c>
      <c r="E561" s="1">
        <v>40113</v>
      </c>
      <c r="F561" t="s">
        <v>61</v>
      </c>
      <c r="G561" s="2">
        <v>87.25</v>
      </c>
      <c r="H561">
        <v>50</v>
      </c>
      <c r="I561" s="3">
        <v>0.25</v>
      </c>
      <c r="J561" s="2">
        <f t="shared" si="8"/>
        <v>3271.875</v>
      </c>
    </row>
    <row r="562" spans="1:10" x14ac:dyDescent="0.2">
      <c r="A562" t="s">
        <v>391</v>
      </c>
      <c r="B562" t="s">
        <v>161</v>
      </c>
      <c r="C562" t="s">
        <v>135</v>
      </c>
      <c r="D562" t="s">
        <v>31</v>
      </c>
      <c r="E562" s="1">
        <v>40113</v>
      </c>
      <c r="F562" t="s">
        <v>78</v>
      </c>
      <c r="G562" s="2">
        <v>62.5</v>
      </c>
      <c r="H562">
        <v>20</v>
      </c>
      <c r="I562" s="3">
        <v>0.25</v>
      </c>
      <c r="J562" s="2">
        <f t="shared" si="8"/>
        <v>937.5</v>
      </c>
    </row>
    <row r="563" spans="1:10" x14ac:dyDescent="0.2">
      <c r="A563" t="s">
        <v>392</v>
      </c>
      <c r="B563" t="s">
        <v>161</v>
      </c>
      <c r="C563" t="s">
        <v>135</v>
      </c>
      <c r="D563" t="s">
        <v>31</v>
      </c>
      <c r="E563" s="1">
        <v>40113</v>
      </c>
      <c r="F563" t="s">
        <v>18</v>
      </c>
      <c r="G563" s="2">
        <v>70</v>
      </c>
      <c r="H563">
        <v>40</v>
      </c>
      <c r="I563" s="3">
        <v>0.25</v>
      </c>
      <c r="J563" s="2">
        <f t="shared" si="8"/>
        <v>2100</v>
      </c>
    </row>
    <row r="564" spans="1:10" x14ac:dyDescent="0.2">
      <c r="A564" t="s">
        <v>583</v>
      </c>
      <c r="B564" t="s">
        <v>161</v>
      </c>
      <c r="C564" t="s">
        <v>135</v>
      </c>
      <c r="D564" t="s">
        <v>16</v>
      </c>
      <c r="E564" s="1">
        <v>40041</v>
      </c>
      <c r="F564" t="s">
        <v>45</v>
      </c>
      <c r="G564" s="2">
        <v>35</v>
      </c>
      <c r="H564">
        <v>24</v>
      </c>
      <c r="I564" s="3">
        <v>0</v>
      </c>
      <c r="J564" s="2">
        <f t="shared" si="8"/>
        <v>840</v>
      </c>
    </row>
    <row r="565" spans="1:10" x14ac:dyDescent="0.2">
      <c r="A565" t="s">
        <v>584</v>
      </c>
      <c r="B565" t="s">
        <v>161</v>
      </c>
      <c r="C565" t="s">
        <v>135</v>
      </c>
      <c r="D565" t="s">
        <v>16</v>
      </c>
      <c r="E565" s="1">
        <v>40041</v>
      </c>
      <c r="F565" t="s">
        <v>125</v>
      </c>
      <c r="G565" s="2">
        <v>66.25</v>
      </c>
      <c r="H565">
        <v>30</v>
      </c>
      <c r="I565" s="3">
        <v>0</v>
      </c>
      <c r="J565" s="2">
        <f t="shared" si="8"/>
        <v>1987.5</v>
      </c>
    </row>
    <row r="566" spans="1:10" x14ac:dyDescent="0.2">
      <c r="A566" t="s">
        <v>898</v>
      </c>
      <c r="B566" t="s">
        <v>161</v>
      </c>
      <c r="C566" t="s">
        <v>135</v>
      </c>
      <c r="D566" t="s">
        <v>16</v>
      </c>
      <c r="E566" s="1">
        <v>39917</v>
      </c>
      <c r="F566" t="s">
        <v>162</v>
      </c>
      <c r="G566" s="2">
        <v>175.5</v>
      </c>
      <c r="H566">
        <v>50</v>
      </c>
      <c r="I566" s="3">
        <v>0</v>
      </c>
      <c r="J566" s="2">
        <f t="shared" si="8"/>
        <v>8775</v>
      </c>
    </row>
    <row r="567" spans="1:10" x14ac:dyDescent="0.2">
      <c r="A567" t="s">
        <v>382</v>
      </c>
      <c r="B567" t="s">
        <v>163</v>
      </c>
      <c r="C567" t="s">
        <v>10</v>
      </c>
      <c r="D567" t="s">
        <v>16</v>
      </c>
      <c r="E567" s="1">
        <v>40117</v>
      </c>
      <c r="F567" t="s">
        <v>25</v>
      </c>
      <c r="G567" s="2">
        <v>92</v>
      </c>
      <c r="H567">
        <v>20</v>
      </c>
      <c r="I567" s="3">
        <v>0</v>
      </c>
      <c r="J567" s="2">
        <f t="shared" si="8"/>
        <v>1840</v>
      </c>
    </row>
    <row r="568" spans="1:10" x14ac:dyDescent="0.2">
      <c r="A568" t="s">
        <v>383</v>
      </c>
      <c r="B568" t="s">
        <v>163</v>
      </c>
      <c r="C568" t="s">
        <v>10</v>
      </c>
      <c r="D568" t="s">
        <v>16</v>
      </c>
      <c r="E568" s="1">
        <v>40117</v>
      </c>
      <c r="F568" t="s">
        <v>43</v>
      </c>
      <c r="G568" s="2">
        <v>47.5</v>
      </c>
      <c r="H568">
        <v>40</v>
      </c>
      <c r="I568" s="3">
        <v>0</v>
      </c>
      <c r="J568" s="2">
        <f t="shared" si="8"/>
        <v>1900</v>
      </c>
    </row>
    <row r="569" spans="1:10" x14ac:dyDescent="0.2">
      <c r="A569" t="s">
        <v>384</v>
      </c>
      <c r="B569" t="s">
        <v>163</v>
      </c>
      <c r="C569" t="s">
        <v>10</v>
      </c>
      <c r="D569" t="s">
        <v>16</v>
      </c>
      <c r="E569" s="1">
        <v>40117</v>
      </c>
      <c r="F569" t="s">
        <v>19</v>
      </c>
      <c r="G569" s="2">
        <v>170</v>
      </c>
      <c r="H569">
        <v>30</v>
      </c>
      <c r="I569" s="3">
        <v>0</v>
      </c>
      <c r="J569" s="2">
        <f t="shared" si="8"/>
        <v>5100</v>
      </c>
    </row>
    <row r="570" spans="1:10" x14ac:dyDescent="0.2">
      <c r="A570" t="s">
        <v>615</v>
      </c>
      <c r="B570" t="s">
        <v>163</v>
      </c>
      <c r="C570" t="s">
        <v>10</v>
      </c>
      <c r="D570" t="s">
        <v>11</v>
      </c>
      <c r="E570" s="1">
        <v>40026</v>
      </c>
      <c r="F570" t="s">
        <v>17</v>
      </c>
      <c r="G570" s="2">
        <v>116.25</v>
      </c>
      <c r="H570">
        <v>15</v>
      </c>
      <c r="I570" s="3">
        <v>0.05</v>
      </c>
      <c r="J570" s="2">
        <f t="shared" si="8"/>
        <v>1656.5625</v>
      </c>
    </row>
    <row r="571" spans="1:10" x14ac:dyDescent="0.2">
      <c r="A571" t="s">
        <v>616</v>
      </c>
      <c r="B571" t="s">
        <v>163</v>
      </c>
      <c r="C571" t="s">
        <v>10</v>
      </c>
      <c r="D571" t="s">
        <v>11</v>
      </c>
      <c r="E571" s="1">
        <v>40026</v>
      </c>
      <c r="F571" t="s">
        <v>57</v>
      </c>
      <c r="G571" s="2">
        <v>48.25</v>
      </c>
      <c r="H571">
        <v>9</v>
      </c>
      <c r="I571" s="3">
        <v>0.05</v>
      </c>
      <c r="J571" s="2">
        <f t="shared" si="8"/>
        <v>412.53749999999997</v>
      </c>
    </row>
    <row r="572" spans="1:10" x14ac:dyDescent="0.2">
      <c r="A572" t="s">
        <v>617</v>
      </c>
      <c r="B572" t="s">
        <v>163</v>
      </c>
      <c r="C572" t="s">
        <v>10</v>
      </c>
      <c r="D572" t="s">
        <v>11</v>
      </c>
      <c r="E572" s="1">
        <v>40026</v>
      </c>
      <c r="F572" t="s">
        <v>85</v>
      </c>
      <c r="G572" s="2">
        <v>105.25</v>
      </c>
      <c r="H572">
        <v>30</v>
      </c>
      <c r="I572" s="3">
        <v>0.05</v>
      </c>
      <c r="J572" s="2">
        <f t="shared" si="8"/>
        <v>2999.625</v>
      </c>
    </row>
    <row r="573" spans="1:10" x14ac:dyDescent="0.2">
      <c r="A573" t="s">
        <v>684</v>
      </c>
      <c r="B573" t="s">
        <v>163</v>
      </c>
      <c r="C573" t="s">
        <v>10</v>
      </c>
      <c r="D573" t="s">
        <v>11</v>
      </c>
      <c r="E573" s="1">
        <v>40000</v>
      </c>
      <c r="F573" t="s">
        <v>61</v>
      </c>
      <c r="G573" s="2">
        <v>87.25</v>
      </c>
      <c r="H573">
        <v>30</v>
      </c>
      <c r="I573" s="3">
        <v>0.05</v>
      </c>
      <c r="J573" s="2">
        <f t="shared" si="8"/>
        <v>2486.625</v>
      </c>
    </row>
    <row r="574" spans="1:10" x14ac:dyDescent="0.2">
      <c r="A574" t="s">
        <v>685</v>
      </c>
      <c r="B574" t="s">
        <v>163</v>
      </c>
      <c r="C574" t="s">
        <v>10</v>
      </c>
      <c r="D574" t="s">
        <v>11</v>
      </c>
      <c r="E574" s="1">
        <v>40000</v>
      </c>
      <c r="F574" t="s">
        <v>80</v>
      </c>
      <c r="G574" s="2">
        <v>45</v>
      </c>
      <c r="H574">
        <v>20</v>
      </c>
      <c r="I574" s="3">
        <v>0.05</v>
      </c>
      <c r="J574" s="2">
        <f t="shared" si="8"/>
        <v>855</v>
      </c>
    </row>
    <row r="575" spans="1:10" x14ac:dyDescent="0.2">
      <c r="A575" t="s">
        <v>686</v>
      </c>
      <c r="B575" t="s">
        <v>163</v>
      </c>
      <c r="C575" t="s">
        <v>10</v>
      </c>
      <c r="D575" t="s">
        <v>11</v>
      </c>
      <c r="E575" s="1">
        <v>40000</v>
      </c>
      <c r="F575" t="s">
        <v>76</v>
      </c>
      <c r="G575" s="2">
        <v>246.5</v>
      </c>
      <c r="H575">
        <v>20</v>
      </c>
      <c r="I575" s="3">
        <v>0.05</v>
      </c>
      <c r="J575" s="2">
        <f t="shared" si="8"/>
        <v>4683.5</v>
      </c>
    </row>
    <row r="576" spans="1:10" x14ac:dyDescent="0.2">
      <c r="A576" t="s">
        <v>687</v>
      </c>
      <c r="B576" t="s">
        <v>163</v>
      </c>
      <c r="C576" t="s">
        <v>10</v>
      </c>
      <c r="D576" t="s">
        <v>11</v>
      </c>
      <c r="E576" s="1">
        <v>40000</v>
      </c>
      <c r="F576" t="s">
        <v>128</v>
      </c>
      <c r="G576" s="2">
        <v>65</v>
      </c>
      <c r="H576">
        <v>10</v>
      </c>
      <c r="I576" s="3">
        <v>0.05</v>
      </c>
      <c r="J576" s="2">
        <f t="shared" si="8"/>
        <v>617.5</v>
      </c>
    </row>
    <row r="577" spans="1:10" x14ac:dyDescent="0.2">
      <c r="A577" t="s">
        <v>755</v>
      </c>
      <c r="B577" t="s">
        <v>163</v>
      </c>
      <c r="C577" t="s">
        <v>10</v>
      </c>
      <c r="D577" t="s">
        <v>31</v>
      </c>
      <c r="E577" s="1">
        <v>39977</v>
      </c>
      <c r="F577" t="s">
        <v>39</v>
      </c>
      <c r="G577" s="2">
        <v>30</v>
      </c>
      <c r="H577">
        <v>10</v>
      </c>
      <c r="I577" s="3">
        <v>0</v>
      </c>
      <c r="J577" s="2">
        <f t="shared" si="8"/>
        <v>300</v>
      </c>
    </row>
    <row r="578" spans="1:10" x14ac:dyDescent="0.2">
      <c r="A578" t="s">
        <v>756</v>
      </c>
      <c r="B578" t="s">
        <v>163</v>
      </c>
      <c r="C578" t="s">
        <v>10</v>
      </c>
      <c r="D578" t="s">
        <v>31</v>
      </c>
      <c r="E578" s="1">
        <v>39977</v>
      </c>
      <c r="F578" t="s">
        <v>49</v>
      </c>
      <c r="G578" s="2">
        <v>90</v>
      </c>
      <c r="H578">
        <v>10</v>
      </c>
      <c r="I578" s="3">
        <v>0</v>
      </c>
      <c r="J578" s="2">
        <f t="shared" ref="J578:J641" si="9">G578*H578*(1-I578)</f>
        <v>900</v>
      </c>
    </row>
    <row r="579" spans="1:10" x14ac:dyDescent="0.2">
      <c r="A579" t="s">
        <v>1006</v>
      </c>
      <c r="B579" t="s">
        <v>163</v>
      </c>
      <c r="C579" t="s">
        <v>10</v>
      </c>
      <c r="D579" t="s">
        <v>84</v>
      </c>
      <c r="E579" s="1">
        <v>39874</v>
      </c>
      <c r="F579" t="s">
        <v>21</v>
      </c>
      <c r="G579" s="2">
        <v>84</v>
      </c>
      <c r="H579">
        <v>30</v>
      </c>
      <c r="I579" s="3">
        <v>0</v>
      </c>
      <c r="J579" s="2">
        <f t="shared" si="9"/>
        <v>2520</v>
      </c>
    </row>
    <row r="580" spans="1:10" x14ac:dyDescent="0.2">
      <c r="A580" t="s">
        <v>1007</v>
      </c>
      <c r="B580" t="s">
        <v>163</v>
      </c>
      <c r="C580" t="s">
        <v>10</v>
      </c>
      <c r="D580" t="s">
        <v>84</v>
      </c>
      <c r="E580" s="1">
        <v>39874</v>
      </c>
      <c r="F580" t="s">
        <v>86</v>
      </c>
      <c r="G580" s="2">
        <v>144</v>
      </c>
      <c r="H580">
        <v>15</v>
      </c>
      <c r="I580" s="3">
        <v>0</v>
      </c>
      <c r="J580" s="2">
        <f t="shared" si="9"/>
        <v>2160</v>
      </c>
    </row>
    <row r="581" spans="1:10" x14ac:dyDescent="0.2">
      <c r="A581" t="s">
        <v>1008</v>
      </c>
      <c r="B581" t="s">
        <v>163</v>
      </c>
      <c r="C581" t="s">
        <v>10</v>
      </c>
      <c r="D581" t="s">
        <v>84</v>
      </c>
      <c r="E581" s="1">
        <v>39874</v>
      </c>
      <c r="F581" t="s">
        <v>63</v>
      </c>
      <c r="G581" s="2">
        <v>86</v>
      </c>
      <c r="H581">
        <v>15</v>
      </c>
      <c r="I581" s="3">
        <v>0</v>
      </c>
      <c r="J581" s="2">
        <f t="shared" si="9"/>
        <v>1290</v>
      </c>
    </row>
    <row r="582" spans="1:10" x14ac:dyDescent="0.2">
      <c r="A582" t="s">
        <v>793</v>
      </c>
      <c r="B582" t="s">
        <v>164</v>
      </c>
      <c r="C582" t="s">
        <v>15</v>
      </c>
      <c r="D582" t="s">
        <v>84</v>
      </c>
      <c r="E582" s="1">
        <v>39963</v>
      </c>
      <c r="F582" t="s">
        <v>122</v>
      </c>
      <c r="G582" s="2">
        <v>47.5</v>
      </c>
      <c r="H582">
        <v>21</v>
      </c>
      <c r="I582" s="3">
        <v>0</v>
      </c>
      <c r="J582" s="2">
        <f t="shared" si="9"/>
        <v>997.5</v>
      </c>
    </row>
    <row r="583" spans="1:10" x14ac:dyDescent="0.2">
      <c r="A583" t="s">
        <v>794</v>
      </c>
      <c r="B583" t="s">
        <v>164</v>
      </c>
      <c r="C583" t="s">
        <v>15</v>
      </c>
      <c r="D583" t="s">
        <v>84</v>
      </c>
      <c r="E583" s="1">
        <v>39963</v>
      </c>
      <c r="F583" t="s">
        <v>30</v>
      </c>
      <c r="G583" s="2">
        <v>164</v>
      </c>
      <c r="H583">
        <v>6</v>
      </c>
      <c r="I583" s="3">
        <v>0</v>
      </c>
      <c r="J583" s="2">
        <f t="shared" si="9"/>
        <v>984</v>
      </c>
    </row>
    <row r="584" spans="1:10" x14ac:dyDescent="0.2">
      <c r="A584" t="s">
        <v>795</v>
      </c>
      <c r="B584" t="s">
        <v>164</v>
      </c>
      <c r="C584" t="s">
        <v>15</v>
      </c>
      <c r="D584" t="s">
        <v>84</v>
      </c>
      <c r="E584" s="1">
        <v>39963</v>
      </c>
      <c r="F584" t="s">
        <v>124</v>
      </c>
      <c r="G584" s="2">
        <v>70</v>
      </c>
      <c r="H584">
        <v>30</v>
      </c>
      <c r="I584" s="3">
        <v>0</v>
      </c>
      <c r="J584" s="2">
        <f t="shared" si="9"/>
        <v>2100</v>
      </c>
    </row>
    <row r="585" spans="1:10" x14ac:dyDescent="0.2">
      <c r="A585" t="s">
        <v>877</v>
      </c>
      <c r="B585" t="s">
        <v>164</v>
      </c>
      <c r="C585" t="s">
        <v>15</v>
      </c>
      <c r="D585" t="s">
        <v>64</v>
      </c>
      <c r="E585" s="1">
        <v>39924</v>
      </c>
      <c r="F585" t="s">
        <v>17</v>
      </c>
      <c r="G585" s="2">
        <v>93</v>
      </c>
      <c r="H585">
        <v>12</v>
      </c>
      <c r="I585" s="3">
        <v>0</v>
      </c>
      <c r="J585" s="2">
        <f t="shared" si="9"/>
        <v>1116</v>
      </c>
    </row>
    <row r="586" spans="1:10" x14ac:dyDescent="0.2">
      <c r="A586" t="s">
        <v>878</v>
      </c>
      <c r="B586" t="s">
        <v>164</v>
      </c>
      <c r="C586" t="s">
        <v>15</v>
      </c>
      <c r="D586" t="s">
        <v>64</v>
      </c>
      <c r="E586" s="1">
        <v>39924</v>
      </c>
      <c r="F586" t="s">
        <v>48</v>
      </c>
      <c r="G586" s="2">
        <v>182</v>
      </c>
      <c r="H586">
        <v>18</v>
      </c>
      <c r="I586" s="3">
        <v>0</v>
      </c>
      <c r="J586" s="2">
        <f t="shared" si="9"/>
        <v>3276</v>
      </c>
    </row>
    <row r="587" spans="1:10" x14ac:dyDescent="0.2">
      <c r="A587" t="s">
        <v>879</v>
      </c>
      <c r="B587" t="s">
        <v>164</v>
      </c>
      <c r="C587" t="s">
        <v>15</v>
      </c>
      <c r="D587" t="s">
        <v>64</v>
      </c>
      <c r="E587" s="1">
        <v>39924</v>
      </c>
      <c r="F587" t="s">
        <v>25</v>
      </c>
      <c r="G587" s="2">
        <v>73.5</v>
      </c>
      <c r="H587">
        <v>21</v>
      </c>
      <c r="I587" s="3">
        <v>0</v>
      </c>
      <c r="J587" s="2">
        <f t="shared" si="9"/>
        <v>1543.5</v>
      </c>
    </row>
    <row r="588" spans="1:10" x14ac:dyDescent="0.2">
      <c r="A588" t="s">
        <v>880</v>
      </c>
      <c r="B588" t="s">
        <v>164</v>
      </c>
      <c r="C588" t="s">
        <v>15</v>
      </c>
      <c r="D588" t="s">
        <v>64</v>
      </c>
      <c r="E588" s="1">
        <v>39924</v>
      </c>
      <c r="F588" t="s">
        <v>35</v>
      </c>
      <c r="G588" s="2">
        <v>31</v>
      </c>
      <c r="H588">
        <v>10</v>
      </c>
      <c r="I588" s="3">
        <v>0</v>
      </c>
      <c r="J588" s="2">
        <f t="shared" si="9"/>
        <v>310</v>
      </c>
    </row>
    <row r="589" spans="1:10" x14ac:dyDescent="0.2">
      <c r="A589" t="s">
        <v>210</v>
      </c>
      <c r="B589" t="s">
        <v>165</v>
      </c>
      <c r="C589" t="s">
        <v>111</v>
      </c>
      <c r="D589" t="s">
        <v>47</v>
      </c>
      <c r="E589" s="1">
        <v>40174</v>
      </c>
      <c r="F589" t="s">
        <v>78</v>
      </c>
      <c r="G589" s="2">
        <v>62.5</v>
      </c>
      <c r="H589">
        <v>8</v>
      </c>
      <c r="I589" s="3">
        <v>0</v>
      </c>
      <c r="J589" s="2">
        <f t="shared" si="9"/>
        <v>500</v>
      </c>
    </row>
    <row r="590" spans="1:10" x14ac:dyDescent="0.2">
      <c r="A590" t="s">
        <v>211</v>
      </c>
      <c r="B590" t="s">
        <v>165</v>
      </c>
      <c r="C590" t="s">
        <v>111</v>
      </c>
      <c r="D590" t="s">
        <v>47</v>
      </c>
      <c r="E590" s="1">
        <v>40174</v>
      </c>
      <c r="F590" t="s">
        <v>57</v>
      </c>
      <c r="G590" s="2">
        <v>48.25</v>
      </c>
      <c r="H590">
        <v>35</v>
      </c>
      <c r="I590" s="3">
        <v>0</v>
      </c>
      <c r="J590" s="2">
        <f t="shared" si="9"/>
        <v>1688.75</v>
      </c>
    </row>
    <row r="591" spans="1:10" x14ac:dyDescent="0.2">
      <c r="A591" t="s">
        <v>212</v>
      </c>
      <c r="B591" t="s">
        <v>165</v>
      </c>
      <c r="C591" t="s">
        <v>111</v>
      </c>
      <c r="D591" t="s">
        <v>47</v>
      </c>
      <c r="E591" s="1">
        <v>40174</v>
      </c>
      <c r="F591" t="s">
        <v>93</v>
      </c>
      <c r="G591" s="2">
        <v>219.5</v>
      </c>
      <c r="H591">
        <v>9</v>
      </c>
      <c r="I591" s="3">
        <v>0</v>
      </c>
      <c r="J591" s="2">
        <f t="shared" si="9"/>
        <v>1975.5</v>
      </c>
    </row>
    <row r="592" spans="1:10" x14ac:dyDescent="0.2">
      <c r="A592" t="s">
        <v>213</v>
      </c>
      <c r="B592" t="s">
        <v>165</v>
      </c>
      <c r="C592" t="s">
        <v>111</v>
      </c>
      <c r="D592" t="s">
        <v>47</v>
      </c>
      <c r="E592" s="1">
        <v>40174</v>
      </c>
      <c r="F592" t="s">
        <v>86</v>
      </c>
      <c r="G592" s="2">
        <v>180</v>
      </c>
      <c r="H592">
        <v>30</v>
      </c>
      <c r="I592" s="3">
        <v>0</v>
      </c>
      <c r="J592" s="2">
        <f t="shared" si="9"/>
        <v>5400</v>
      </c>
    </row>
    <row r="593" spans="1:10" x14ac:dyDescent="0.2">
      <c r="A593" t="s">
        <v>362</v>
      </c>
      <c r="B593" t="s">
        <v>165</v>
      </c>
      <c r="C593" t="s">
        <v>111</v>
      </c>
      <c r="D593" t="s">
        <v>84</v>
      </c>
      <c r="E593" s="1">
        <v>40125</v>
      </c>
      <c r="F593" t="s">
        <v>28</v>
      </c>
      <c r="G593" s="2">
        <v>195</v>
      </c>
      <c r="H593">
        <v>30</v>
      </c>
      <c r="I593" s="3">
        <v>0.2</v>
      </c>
      <c r="J593" s="2">
        <f t="shared" si="9"/>
        <v>4680</v>
      </c>
    </row>
    <row r="594" spans="1:10" x14ac:dyDescent="0.2">
      <c r="A594" t="s">
        <v>363</v>
      </c>
      <c r="B594" t="s">
        <v>165</v>
      </c>
      <c r="C594" t="s">
        <v>111</v>
      </c>
      <c r="D594" t="s">
        <v>84</v>
      </c>
      <c r="E594" s="1">
        <v>40125</v>
      </c>
      <c r="F594" t="s">
        <v>32</v>
      </c>
      <c r="G594" s="2">
        <v>156.15</v>
      </c>
      <c r="H594">
        <v>15</v>
      </c>
      <c r="I594" s="3">
        <v>0</v>
      </c>
      <c r="J594" s="2">
        <f t="shared" si="9"/>
        <v>2342.25</v>
      </c>
    </row>
    <row r="595" spans="1:10" x14ac:dyDescent="0.2">
      <c r="A595" t="s">
        <v>576</v>
      </c>
      <c r="B595" t="s">
        <v>165</v>
      </c>
      <c r="C595" t="s">
        <v>111</v>
      </c>
      <c r="D595" t="s">
        <v>22</v>
      </c>
      <c r="E595" s="1">
        <v>40043</v>
      </c>
      <c r="F595" t="s">
        <v>115</v>
      </c>
      <c r="G595" s="2">
        <v>22.5</v>
      </c>
      <c r="H595">
        <v>35</v>
      </c>
      <c r="I595" s="3">
        <v>0.2</v>
      </c>
      <c r="J595" s="2">
        <f t="shared" si="9"/>
        <v>630</v>
      </c>
    </row>
    <row r="596" spans="1:10" x14ac:dyDescent="0.2">
      <c r="A596" t="s">
        <v>577</v>
      </c>
      <c r="B596" t="s">
        <v>165</v>
      </c>
      <c r="C596" t="s">
        <v>111</v>
      </c>
      <c r="D596" t="s">
        <v>22</v>
      </c>
      <c r="E596" s="1">
        <v>40043</v>
      </c>
      <c r="F596" t="s">
        <v>26</v>
      </c>
      <c r="G596" s="2">
        <v>97.5</v>
      </c>
      <c r="H596">
        <v>20</v>
      </c>
      <c r="I596" s="3">
        <v>0</v>
      </c>
      <c r="J596" s="2">
        <f t="shared" si="9"/>
        <v>1950</v>
      </c>
    </row>
    <row r="597" spans="1:10" x14ac:dyDescent="0.2">
      <c r="A597" t="s">
        <v>578</v>
      </c>
      <c r="B597" t="s">
        <v>165</v>
      </c>
      <c r="C597" t="s">
        <v>111</v>
      </c>
      <c r="D597" t="s">
        <v>22</v>
      </c>
      <c r="E597" s="1">
        <v>40043</v>
      </c>
      <c r="F597" t="s">
        <v>85</v>
      </c>
      <c r="G597" s="2">
        <v>105.25</v>
      </c>
      <c r="H597">
        <v>12</v>
      </c>
      <c r="I597" s="3">
        <v>0.2</v>
      </c>
      <c r="J597" s="2">
        <f t="shared" si="9"/>
        <v>1010.4000000000001</v>
      </c>
    </row>
    <row r="598" spans="1:10" x14ac:dyDescent="0.2">
      <c r="A598" t="s">
        <v>759</v>
      </c>
      <c r="B598" t="s">
        <v>165</v>
      </c>
      <c r="C598" t="s">
        <v>111</v>
      </c>
      <c r="D598" t="s">
        <v>16</v>
      </c>
      <c r="E598" s="1">
        <v>39976</v>
      </c>
      <c r="F598" t="s">
        <v>28</v>
      </c>
      <c r="G598" s="2">
        <v>195</v>
      </c>
      <c r="H598">
        <v>40</v>
      </c>
      <c r="I598" s="3">
        <v>0</v>
      </c>
      <c r="J598" s="2">
        <f t="shared" si="9"/>
        <v>7800</v>
      </c>
    </row>
    <row r="599" spans="1:10" x14ac:dyDescent="0.2">
      <c r="A599" t="s">
        <v>760</v>
      </c>
      <c r="B599" t="s">
        <v>165</v>
      </c>
      <c r="C599" t="s">
        <v>111</v>
      </c>
      <c r="D599" t="s">
        <v>16</v>
      </c>
      <c r="E599" s="1">
        <v>39976</v>
      </c>
      <c r="F599" t="s">
        <v>23</v>
      </c>
      <c r="G599" s="2">
        <v>230</v>
      </c>
      <c r="H599">
        <v>25</v>
      </c>
      <c r="I599" s="3">
        <v>0</v>
      </c>
      <c r="J599" s="2">
        <f t="shared" si="9"/>
        <v>5750</v>
      </c>
    </row>
    <row r="600" spans="1:10" x14ac:dyDescent="0.2">
      <c r="A600" t="s">
        <v>761</v>
      </c>
      <c r="B600" t="s">
        <v>165</v>
      </c>
      <c r="C600" t="s">
        <v>111</v>
      </c>
      <c r="D600" t="s">
        <v>16</v>
      </c>
      <c r="E600" s="1">
        <v>39976</v>
      </c>
      <c r="F600" t="s">
        <v>105</v>
      </c>
      <c r="G600" s="2">
        <v>142.5</v>
      </c>
      <c r="H600">
        <v>20</v>
      </c>
      <c r="I600" s="3">
        <v>0</v>
      </c>
      <c r="J600" s="2">
        <f t="shared" si="9"/>
        <v>2850</v>
      </c>
    </row>
    <row r="601" spans="1:10" x14ac:dyDescent="0.2">
      <c r="A601" t="s">
        <v>762</v>
      </c>
      <c r="B601" t="s">
        <v>165</v>
      </c>
      <c r="C601" t="s">
        <v>111</v>
      </c>
      <c r="D601" t="s">
        <v>16</v>
      </c>
      <c r="E601" s="1">
        <v>39976</v>
      </c>
      <c r="F601" t="s">
        <v>13</v>
      </c>
      <c r="G601" s="2">
        <v>90</v>
      </c>
      <c r="H601">
        <v>50</v>
      </c>
      <c r="I601" s="3">
        <v>0</v>
      </c>
      <c r="J601" s="2">
        <f t="shared" si="9"/>
        <v>4500</v>
      </c>
    </row>
    <row r="602" spans="1:10" x14ac:dyDescent="0.2">
      <c r="A602" t="s">
        <v>837</v>
      </c>
      <c r="B602" t="s">
        <v>165</v>
      </c>
      <c r="C602" t="s">
        <v>111</v>
      </c>
      <c r="D602" t="s">
        <v>47</v>
      </c>
      <c r="E602" s="1">
        <v>39943</v>
      </c>
      <c r="F602" t="s">
        <v>21</v>
      </c>
      <c r="G602" s="2">
        <v>84</v>
      </c>
      <c r="H602">
        <v>15</v>
      </c>
      <c r="I602" s="3">
        <v>0.25</v>
      </c>
      <c r="J602" s="2">
        <f t="shared" si="9"/>
        <v>945</v>
      </c>
    </row>
    <row r="603" spans="1:10" x14ac:dyDescent="0.2">
      <c r="A603" t="s">
        <v>838</v>
      </c>
      <c r="B603" t="s">
        <v>165</v>
      </c>
      <c r="C603" t="s">
        <v>111</v>
      </c>
      <c r="D603" t="s">
        <v>47</v>
      </c>
      <c r="E603" s="1">
        <v>39943</v>
      </c>
      <c r="F603" t="s">
        <v>61</v>
      </c>
      <c r="G603" s="2">
        <v>69.5</v>
      </c>
      <c r="H603">
        <v>18</v>
      </c>
      <c r="I603" s="3">
        <v>0</v>
      </c>
      <c r="J603" s="2">
        <f t="shared" si="9"/>
        <v>1251</v>
      </c>
    </row>
    <row r="604" spans="1:10" x14ac:dyDescent="0.2">
      <c r="A604" t="s">
        <v>936</v>
      </c>
      <c r="B604" t="s">
        <v>165</v>
      </c>
      <c r="C604" t="s">
        <v>111</v>
      </c>
      <c r="D604" t="s">
        <v>11</v>
      </c>
      <c r="E604" s="1">
        <v>39906</v>
      </c>
      <c r="F604" t="s">
        <v>17</v>
      </c>
      <c r="G604" s="2">
        <v>93</v>
      </c>
      <c r="H604">
        <v>35</v>
      </c>
      <c r="I604" s="3">
        <v>0</v>
      </c>
      <c r="J604" s="2">
        <f t="shared" si="9"/>
        <v>3255</v>
      </c>
    </row>
    <row r="605" spans="1:10" x14ac:dyDescent="0.2">
      <c r="A605" t="s">
        <v>1096</v>
      </c>
      <c r="B605" t="s">
        <v>165</v>
      </c>
      <c r="C605" t="s">
        <v>111</v>
      </c>
      <c r="D605" t="s">
        <v>84</v>
      </c>
      <c r="E605" s="1">
        <v>39845</v>
      </c>
      <c r="F605" t="s">
        <v>86</v>
      </c>
      <c r="G605" s="2">
        <v>144</v>
      </c>
      <c r="H605">
        <v>50</v>
      </c>
      <c r="I605" s="3">
        <v>0</v>
      </c>
      <c r="J605" s="2">
        <f t="shared" si="9"/>
        <v>7200</v>
      </c>
    </row>
    <row r="606" spans="1:10" x14ac:dyDescent="0.2">
      <c r="A606" t="s">
        <v>866</v>
      </c>
      <c r="B606" t="s">
        <v>166</v>
      </c>
      <c r="C606" t="s">
        <v>127</v>
      </c>
      <c r="D606" t="s">
        <v>64</v>
      </c>
      <c r="E606" s="1">
        <v>39928</v>
      </c>
      <c r="F606" t="s">
        <v>68</v>
      </c>
      <c r="G606" s="2">
        <v>72</v>
      </c>
      <c r="H606">
        <v>15</v>
      </c>
      <c r="I606" s="3">
        <v>0</v>
      </c>
      <c r="J606" s="2">
        <f t="shared" si="9"/>
        <v>1080</v>
      </c>
    </row>
    <row r="607" spans="1:10" x14ac:dyDescent="0.2">
      <c r="A607" t="s">
        <v>867</v>
      </c>
      <c r="B607" t="s">
        <v>166</v>
      </c>
      <c r="C607" t="s">
        <v>127</v>
      </c>
      <c r="D607" t="s">
        <v>64</v>
      </c>
      <c r="E607" s="1">
        <v>39928</v>
      </c>
      <c r="F607" t="s">
        <v>70</v>
      </c>
      <c r="G607" s="2">
        <v>40</v>
      </c>
      <c r="H607">
        <v>21</v>
      </c>
      <c r="I607" s="3">
        <v>0.25</v>
      </c>
      <c r="J607" s="2">
        <f t="shared" si="9"/>
        <v>630</v>
      </c>
    </row>
    <row r="608" spans="1:10" x14ac:dyDescent="0.2">
      <c r="A608" t="s">
        <v>868</v>
      </c>
      <c r="B608" t="s">
        <v>166</v>
      </c>
      <c r="C608" t="s">
        <v>127</v>
      </c>
      <c r="D608" t="s">
        <v>64</v>
      </c>
      <c r="E608" s="1">
        <v>39928</v>
      </c>
      <c r="F608" t="s">
        <v>49</v>
      </c>
      <c r="G608" s="2">
        <v>72</v>
      </c>
      <c r="H608">
        <v>20</v>
      </c>
      <c r="I608" s="3">
        <v>0.25</v>
      </c>
      <c r="J608" s="2">
        <f t="shared" si="9"/>
        <v>1080</v>
      </c>
    </row>
    <row r="609" spans="1:10" x14ac:dyDescent="0.2">
      <c r="A609" t="s">
        <v>927</v>
      </c>
      <c r="B609" t="s">
        <v>166</v>
      </c>
      <c r="C609" t="s">
        <v>127</v>
      </c>
      <c r="D609" t="s">
        <v>16</v>
      </c>
      <c r="E609" s="1">
        <v>39907</v>
      </c>
      <c r="F609" t="s">
        <v>41</v>
      </c>
      <c r="G609" s="2">
        <v>152</v>
      </c>
      <c r="H609">
        <v>28</v>
      </c>
      <c r="I609" s="3">
        <v>0</v>
      </c>
      <c r="J609" s="2">
        <f t="shared" si="9"/>
        <v>4256</v>
      </c>
    </row>
    <row r="610" spans="1:10" x14ac:dyDescent="0.2">
      <c r="A610" t="s">
        <v>1094</v>
      </c>
      <c r="B610" t="s">
        <v>166</v>
      </c>
      <c r="C610" t="s">
        <v>127</v>
      </c>
      <c r="D610" t="s">
        <v>64</v>
      </c>
      <c r="E610" s="1">
        <v>39846</v>
      </c>
      <c r="F610" t="s">
        <v>70</v>
      </c>
      <c r="G610" s="2">
        <v>40</v>
      </c>
      <c r="H610">
        <v>10</v>
      </c>
      <c r="I610" s="3">
        <v>0.15</v>
      </c>
      <c r="J610" s="2">
        <f t="shared" si="9"/>
        <v>340</v>
      </c>
    </row>
    <row r="611" spans="1:10" x14ac:dyDescent="0.2">
      <c r="A611" t="s">
        <v>1095</v>
      </c>
      <c r="B611" t="s">
        <v>166</v>
      </c>
      <c r="C611" t="s">
        <v>127</v>
      </c>
      <c r="D611" t="s">
        <v>64</v>
      </c>
      <c r="E611" s="1">
        <v>39846</v>
      </c>
      <c r="F611" t="s">
        <v>44</v>
      </c>
      <c r="G611" s="2">
        <v>212</v>
      </c>
      <c r="H611">
        <v>18</v>
      </c>
      <c r="I611" s="3">
        <v>0.15</v>
      </c>
      <c r="J611" s="2">
        <f t="shared" si="9"/>
        <v>3243.6</v>
      </c>
    </row>
    <row r="612" spans="1:10" x14ac:dyDescent="0.2">
      <c r="A612" t="s">
        <v>273</v>
      </c>
      <c r="B612" t="s">
        <v>167</v>
      </c>
      <c r="C612" t="s">
        <v>101</v>
      </c>
      <c r="D612" t="s">
        <v>38</v>
      </c>
      <c r="E612" s="1">
        <v>40153</v>
      </c>
      <c r="F612" t="s">
        <v>56</v>
      </c>
      <c r="G612" s="2">
        <v>90</v>
      </c>
      <c r="H612">
        <v>21</v>
      </c>
      <c r="I612" s="3">
        <v>0</v>
      </c>
      <c r="J612" s="2">
        <f t="shared" si="9"/>
        <v>1890</v>
      </c>
    </row>
    <row r="613" spans="1:10" x14ac:dyDescent="0.2">
      <c r="A613" t="s">
        <v>274</v>
      </c>
      <c r="B613" t="s">
        <v>167</v>
      </c>
      <c r="C613" t="s">
        <v>101</v>
      </c>
      <c r="D613" t="s">
        <v>38</v>
      </c>
      <c r="E613" s="1">
        <v>40153</v>
      </c>
      <c r="F613" t="s">
        <v>63</v>
      </c>
      <c r="G613" s="2">
        <v>107.5</v>
      </c>
      <c r="H613">
        <v>8</v>
      </c>
      <c r="I613" s="3">
        <v>0</v>
      </c>
      <c r="J613" s="2">
        <f t="shared" si="9"/>
        <v>860</v>
      </c>
    </row>
    <row r="614" spans="1:10" x14ac:dyDescent="0.2">
      <c r="A614" t="s">
        <v>458</v>
      </c>
      <c r="B614" t="s">
        <v>167</v>
      </c>
      <c r="C614" t="s">
        <v>101</v>
      </c>
      <c r="D614" t="s">
        <v>11</v>
      </c>
      <c r="E614" s="1">
        <v>40090</v>
      </c>
      <c r="F614" t="s">
        <v>106</v>
      </c>
      <c r="G614" s="2">
        <v>46</v>
      </c>
      <c r="H614">
        <v>30</v>
      </c>
      <c r="I614" s="3">
        <v>0</v>
      </c>
      <c r="J614" s="2">
        <f t="shared" si="9"/>
        <v>1380</v>
      </c>
    </row>
    <row r="615" spans="1:10" x14ac:dyDescent="0.2">
      <c r="A615" t="s">
        <v>459</v>
      </c>
      <c r="B615" t="s">
        <v>167</v>
      </c>
      <c r="C615" t="s">
        <v>101</v>
      </c>
      <c r="D615" t="s">
        <v>11</v>
      </c>
      <c r="E615" s="1">
        <v>40090</v>
      </c>
      <c r="F615" t="s">
        <v>49</v>
      </c>
      <c r="G615" s="2">
        <v>90</v>
      </c>
      <c r="H615">
        <v>20</v>
      </c>
      <c r="I615" s="3">
        <v>0</v>
      </c>
      <c r="J615" s="2">
        <f t="shared" si="9"/>
        <v>1800</v>
      </c>
    </row>
    <row r="616" spans="1:10" x14ac:dyDescent="0.2">
      <c r="A616" t="s">
        <v>602</v>
      </c>
      <c r="B616" t="s">
        <v>167</v>
      </c>
      <c r="C616" t="s">
        <v>101</v>
      </c>
      <c r="D616" t="s">
        <v>31</v>
      </c>
      <c r="E616" s="1">
        <v>40034</v>
      </c>
      <c r="F616" t="s">
        <v>32</v>
      </c>
      <c r="G616" s="2">
        <v>156.15</v>
      </c>
      <c r="H616">
        <v>6</v>
      </c>
      <c r="I616" s="3">
        <v>0</v>
      </c>
      <c r="J616" s="2">
        <f t="shared" si="9"/>
        <v>936.90000000000009</v>
      </c>
    </row>
    <row r="617" spans="1:10" x14ac:dyDescent="0.2">
      <c r="A617" t="s">
        <v>603</v>
      </c>
      <c r="B617" t="s">
        <v>167</v>
      </c>
      <c r="C617" t="s">
        <v>101</v>
      </c>
      <c r="D617" t="s">
        <v>31</v>
      </c>
      <c r="E617" s="1">
        <v>40034</v>
      </c>
      <c r="F617" t="s">
        <v>56</v>
      </c>
      <c r="G617" s="2">
        <v>90</v>
      </c>
      <c r="H617">
        <v>20</v>
      </c>
      <c r="I617" s="3">
        <v>0</v>
      </c>
      <c r="J617" s="2">
        <f t="shared" si="9"/>
        <v>1800</v>
      </c>
    </row>
    <row r="618" spans="1:10" x14ac:dyDescent="0.2">
      <c r="A618" t="s">
        <v>604</v>
      </c>
      <c r="B618" t="s">
        <v>167</v>
      </c>
      <c r="C618" t="s">
        <v>101</v>
      </c>
      <c r="D618" t="s">
        <v>31</v>
      </c>
      <c r="E618" s="1">
        <v>40034</v>
      </c>
      <c r="F618" t="s">
        <v>128</v>
      </c>
      <c r="G618" s="2">
        <v>65</v>
      </c>
      <c r="H618">
        <v>20</v>
      </c>
      <c r="I618" s="3">
        <v>0</v>
      </c>
      <c r="J618" s="2">
        <f t="shared" si="9"/>
        <v>1300</v>
      </c>
    </row>
    <row r="619" spans="1:10" x14ac:dyDescent="0.2">
      <c r="A619" t="s">
        <v>1018</v>
      </c>
      <c r="B619" t="s">
        <v>167</v>
      </c>
      <c r="C619" t="s">
        <v>101</v>
      </c>
      <c r="D619" t="s">
        <v>38</v>
      </c>
      <c r="E619" s="1">
        <v>39871</v>
      </c>
      <c r="F619" t="s">
        <v>106</v>
      </c>
      <c r="G619" s="2">
        <v>36.5</v>
      </c>
      <c r="H619">
        <v>4</v>
      </c>
      <c r="I619" s="3">
        <v>0.15</v>
      </c>
      <c r="J619" s="2">
        <f t="shared" si="9"/>
        <v>124.1</v>
      </c>
    </row>
    <row r="620" spans="1:10" x14ac:dyDescent="0.2">
      <c r="A620" t="s">
        <v>1019</v>
      </c>
      <c r="B620" t="s">
        <v>167</v>
      </c>
      <c r="C620" t="s">
        <v>101</v>
      </c>
      <c r="D620" t="s">
        <v>38</v>
      </c>
      <c r="E620" s="1">
        <v>39871</v>
      </c>
      <c r="F620" t="s">
        <v>32</v>
      </c>
      <c r="G620" s="2">
        <v>124.5</v>
      </c>
      <c r="H620">
        <v>30</v>
      </c>
      <c r="I620" s="3">
        <v>0</v>
      </c>
      <c r="J620" s="2">
        <f t="shared" si="9"/>
        <v>3735</v>
      </c>
    </row>
    <row r="621" spans="1:10" x14ac:dyDescent="0.2">
      <c r="A621" t="s">
        <v>1020</v>
      </c>
      <c r="B621" t="s">
        <v>167</v>
      </c>
      <c r="C621" t="s">
        <v>101</v>
      </c>
      <c r="D621" t="s">
        <v>38</v>
      </c>
      <c r="E621" s="1">
        <v>39871</v>
      </c>
      <c r="F621" t="s">
        <v>30</v>
      </c>
      <c r="G621" s="2">
        <v>131</v>
      </c>
      <c r="H621">
        <v>15</v>
      </c>
      <c r="I621" s="3">
        <v>0.15</v>
      </c>
      <c r="J621" s="2">
        <f t="shared" si="9"/>
        <v>1670.25</v>
      </c>
    </row>
    <row r="622" spans="1:10" x14ac:dyDescent="0.2">
      <c r="A622" t="s">
        <v>1021</v>
      </c>
      <c r="B622" t="s">
        <v>167</v>
      </c>
      <c r="C622" t="s">
        <v>101</v>
      </c>
      <c r="D622" t="s">
        <v>38</v>
      </c>
      <c r="E622" s="1">
        <v>39871</v>
      </c>
      <c r="F622" t="s">
        <v>128</v>
      </c>
      <c r="G622" s="2">
        <v>52</v>
      </c>
      <c r="H622">
        <v>10</v>
      </c>
      <c r="I622" s="3">
        <v>0.15</v>
      </c>
      <c r="J622" s="2">
        <f t="shared" si="9"/>
        <v>442</v>
      </c>
    </row>
    <row r="623" spans="1:10" x14ac:dyDescent="0.2">
      <c r="A623" t="s">
        <v>1131</v>
      </c>
      <c r="B623" t="s">
        <v>167</v>
      </c>
      <c r="C623" t="s">
        <v>101</v>
      </c>
      <c r="D623" t="s">
        <v>84</v>
      </c>
      <c r="E623" s="1">
        <v>39826</v>
      </c>
      <c r="F623" t="s">
        <v>57</v>
      </c>
      <c r="G623" s="2">
        <v>38.5</v>
      </c>
      <c r="H623">
        <v>8</v>
      </c>
      <c r="I623" s="3">
        <v>0.1</v>
      </c>
      <c r="J623" s="2">
        <f t="shared" si="9"/>
        <v>277.2</v>
      </c>
    </row>
    <row r="624" spans="1:10" x14ac:dyDescent="0.2">
      <c r="A624" t="s">
        <v>1132</v>
      </c>
      <c r="B624" t="s">
        <v>167</v>
      </c>
      <c r="C624" t="s">
        <v>101</v>
      </c>
      <c r="D624" t="s">
        <v>84</v>
      </c>
      <c r="E624" s="1">
        <v>39826</v>
      </c>
      <c r="F624" t="s">
        <v>93</v>
      </c>
      <c r="G624" s="2">
        <v>175.5</v>
      </c>
      <c r="H624">
        <v>16</v>
      </c>
      <c r="I624" s="3">
        <v>0.1</v>
      </c>
      <c r="J624" s="2">
        <f t="shared" si="9"/>
        <v>2527.2000000000003</v>
      </c>
    </row>
    <row r="625" spans="1:10" x14ac:dyDescent="0.2">
      <c r="A625" t="s">
        <v>1133</v>
      </c>
      <c r="B625" t="s">
        <v>167</v>
      </c>
      <c r="C625" t="s">
        <v>101</v>
      </c>
      <c r="D625" t="s">
        <v>84</v>
      </c>
      <c r="E625" s="1">
        <v>39826</v>
      </c>
      <c r="F625" t="s">
        <v>85</v>
      </c>
      <c r="G625" s="2">
        <v>84</v>
      </c>
      <c r="H625">
        <v>20</v>
      </c>
      <c r="I625" s="3">
        <v>0.1</v>
      </c>
      <c r="J625" s="2">
        <f t="shared" si="9"/>
        <v>1512</v>
      </c>
    </row>
    <row r="626" spans="1:10" x14ac:dyDescent="0.2">
      <c r="A626" t="s">
        <v>257</v>
      </c>
      <c r="B626" t="s">
        <v>168</v>
      </c>
      <c r="C626" t="s">
        <v>101</v>
      </c>
      <c r="D626" t="s">
        <v>11</v>
      </c>
      <c r="E626" s="1">
        <v>40159</v>
      </c>
      <c r="F626" t="s">
        <v>60</v>
      </c>
      <c r="G626" s="2">
        <v>129.44999999999999</v>
      </c>
      <c r="H626">
        <v>15</v>
      </c>
      <c r="I626" s="3">
        <v>0</v>
      </c>
      <c r="J626" s="2">
        <f t="shared" si="9"/>
        <v>1941.7499999999998</v>
      </c>
    </row>
    <row r="627" spans="1:10" x14ac:dyDescent="0.2">
      <c r="A627" t="s">
        <v>258</v>
      </c>
      <c r="B627" t="s">
        <v>168</v>
      </c>
      <c r="C627" t="s">
        <v>101</v>
      </c>
      <c r="D627" t="s">
        <v>11</v>
      </c>
      <c r="E627" s="1">
        <v>40159</v>
      </c>
      <c r="F627" t="s">
        <v>25</v>
      </c>
      <c r="G627" s="2">
        <v>92</v>
      </c>
      <c r="H627">
        <v>6</v>
      </c>
      <c r="I627" s="3">
        <v>0</v>
      </c>
      <c r="J627" s="2">
        <f t="shared" si="9"/>
        <v>552</v>
      </c>
    </row>
    <row r="628" spans="1:10" x14ac:dyDescent="0.2">
      <c r="A628" t="s">
        <v>259</v>
      </c>
      <c r="B628" t="s">
        <v>168</v>
      </c>
      <c r="C628" t="s">
        <v>101</v>
      </c>
      <c r="D628" t="s">
        <v>11</v>
      </c>
      <c r="E628" s="1">
        <v>40159</v>
      </c>
      <c r="F628" t="s">
        <v>51</v>
      </c>
      <c r="G628" s="2">
        <v>120</v>
      </c>
      <c r="H628">
        <v>12</v>
      </c>
      <c r="I628" s="3">
        <v>0</v>
      </c>
      <c r="J628" s="2">
        <f t="shared" si="9"/>
        <v>1440</v>
      </c>
    </row>
    <row r="629" spans="1:10" x14ac:dyDescent="0.2">
      <c r="A629" t="s">
        <v>260</v>
      </c>
      <c r="B629" t="s">
        <v>168</v>
      </c>
      <c r="C629" t="s">
        <v>101</v>
      </c>
      <c r="D629" t="s">
        <v>11</v>
      </c>
      <c r="E629" s="1">
        <v>40159</v>
      </c>
      <c r="F629" t="s">
        <v>19</v>
      </c>
      <c r="G629" s="2">
        <v>170</v>
      </c>
      <c r="H629">
        <v>15</v>
      </c>
      <c r="I629" s="3">
        <v>0</v>
      </c>
      <c r="J629" s="2">
        <f t="shared" si="9"/>
        <v>2550</v>
      </c>
    </row>
    <row r="630" spans="1:10" x14ac:dyDescent="0.2">
      <c r="A630" t="s">
        <v>262</v>
      </c>
      <c r="B630" t="s">
        <v>168</v>
      </c>
      <c r="C630" t="s">
        <v>101</v>
      </c>
      <c r="D630" t="s">
        <v>47</v>
      </c>
      <c r="E630" s="1">
        <v>40155</v>
      </c>
      <c r="F630" t="s">
        <v>65</v>
      </c>
      <c r="G630" s="2">
        <v>110</v>
      </c>
      <c r="H630">
        <v>6</v>
      </c>
      <c r="I630" s="3">
        <v>0</v>
      </c>
      <c r="J630" s="2">
        <f t="shared" si="9"/>
        <v>660</v>
      </c>
    </row>
    <row r="631" spans="1:10" x14ac:dyDescent="0.2">
      <c r="A631" t="s">
        <v>263</v>
      </c>
      <c r="B631" t="s">
        <v>168</v>
      </c>
      <c r="C631" t="s">
        <v>101</v>
      </c>
      <c r="D631" t="s">
        <v>47</v>
      </c>
      <c r="E631" s="1">
        <v>40155</v>
      </c>
      <c r="F631" t="s">
        <v>115</v>
      </c>
      <c r="G631" s="2">
        <v>22.5</v>
      </c>
      <c r="H631">
        <v>35</v>
      </c>
      <c r="I631" s="3">
        <v>0</v>
      </c>
      <c r="J631" s="2">
        <f t="shared" si="9"/>
        <v>787.5</v>
      </c>
    </row>
    <row r="632" spans="1:10" x14ac:dyDescent="0.2">
      <c r="A632" t="s">
        <v>264</v>
      </c>
      <c r="B632" t="s">
        <v>168</v>
      </c>
      <c r="C632" t="s">
        <v>101</v>
      </c>
      <c r="D632" t="s">
        <v>47</v>
      </c>
      <c r="E632" s="1">
        <v>40155</v>
      </c>
      <c r="F632" t="s">
        <v>24</v>
      </c>
      <c r="G632" s="2">
        <v>63.75</v>
      </c>
      <c r="H632">
        <v>24</v>
      </c>
      <c r="I632" s="3">
        <v>0</v>
      </c>
      <c r="J632" s="2">
        <f t="shared" si="9"/>
        <v>1530</v>
      </c>
    </row>
    <row r="633" spans="1:10" x14ac:dyDescent="0.2">
      <c r="A633" t="s">
        <v>438</v>
      </c>
      <c r="B633" t="s">
        <v>168</v>
      </c>
      <c r="C633" t="s">
        <v>101</v>
      </c>
      <c r="D633" t="s">
        <v>22</v>
      </c>
      <c r="E633" s="1">
        <v>40097</v>
      </c>
      <c r="F633" t="s">
        <v>78</v>
      </c>
      <c r="G633" s="2">
        <v>62.5</v>
      </c>
      <c r="H633">
        <v>20</v>
      </c>
      <c r="I633" s="3">
        <v>0.05</v>
      </c>
      <c r="J633" s="2">
        <f t="shared" si="9"/>
        <v>1187.5</v>
      </c>
    </row>
    <row r="634" spans="1:10" x14ac:dyDescent="0.2">
      <c r="A634" t="s">
        <v>439</v>
      </c>
      <c r="B634" t="s">
        <v>168</v>
      </c>
      <c r="C634" t="s">
        <v>101</v>
      </c>
      <c r="D634" t="s">
        <v>22</v>
      </c>
      <c r="E634" s="1">
        <v>40097</v>
      </c>
      <c r="F634" t="s">
        <v>25</v>
      </c>
      <c r="G634" s="2">
        <v>92</v>
      </c>
      <c r="H634">
        <v>24</v>
      </c>
      <c r="I634" s="3">
        <v>0.05</v>
      </c>
      <c r="J634" s="2">
        <f t="shared" si="9"/>
        <v>2097.6</v>
      </c>
    </row>
    <row r="635" spans="1:10" x14ac:dyDescent="0.2">
      <c r="A635" t="s">
        <v>440</v>
      </c>
      <c r="B635" t="s">
        <v>168</v>
      </c>
      <c r="C635" t="s">
        <v>101</v>
      </c>
      <c r="D635" t="s">
        <v>22</v>
      </c>
      <c r="E635" s="1">
        <v>40097</v>
      </c>
      <c r="F635" t="s">
        <v>42</v>
      </c>
      <c r="G635" s="2">
        <v>75</v>
      </c>
      <c r="H635">
        <v>40</v>
      </c>
      <c r="I635" s="3">
        <v>0.05</v>
      </c>
      <c r="J635" s="2">
        <f t="shared" si="9"/>
        <v>2850</v>
      </c>
    </row>
    <row r="636" spans="1:10" x14ac:dyDescent="0.2">
      <c r="A636" t="s">
        <v>475</v>
      </c>
      <c r="B636" t="s">
        <v>168</v>
      </c>
      <c r="C636" t="s">
        <v>101</v>
      </c>
      <c r="D636" t="s">
        <v>47</v>
      </c>
      <c r="E636" s="1">
        <v>40082</v>
      </c>
      <c r="F636" t="s">
        <v>21</v>
      </c>
      <c r="G636" s="2">
        <v>105</v>
      </c>
      <c r="H636">
        <v>10</v>
      </c>
      <c r="I636" s="3">
        <v>0</v>
      </c>
      <c r="J636" s="2">
        <f t="shared" si="9"/>
        <v>1050</v>
      </c>
    </row>
    <row r="637" spans="1:10" x14ac:dyDescent="0.2">
      <c r="A637" t="s">
        <v>476</v>
      </c>
      <c r="B637" t="s">
        <v>168</v>
      </c>
      <c r="C637" t="s">
        <v>101</v>
      </c>
      <c r="D637" t="s">
        <v>47</v>
      </c>
      <c r="E637" s="1">
        <v>40082</v>
      </c>
      <c r="F637" t="s">
        <v>40</v>
      </c>
      <c r="G637" s="2">
        <v>81.25</v>
      </c>
      <c r="H637">
        <v>25</v>
      </c>
      <c r="I637" s="3">
        <v>0.05</v>
      </c>
      <c r="J637" s="2">
        <f t="shared" si="9"/>
        <v>1929.6875</v>
      </c>
    </row>
    <row r="638" spans="1:10" x14ac:dyDescent="0.2">
      <c r="A638" t="s">
        <v>477</v>
      </c>
      <c r="B638" t="s">
        <v>168</v>
      </c>
      <c r="C638" t="s">
        <v>101</v>
      </c>
      <c r="D638" t="s">
        <v>47</v>
      </c>
      <c r="E638" s="1">
        <v>40082</v>
      </c>
      <c r="F638" t="s">
        <v>41</v>
      </c>
      <c r="G638" s="2">
        <v>190</v>
      </c>
      <c r="H638">
        <v>60</v>
      </c>
      <c r="I638" s="3">
        <v>0.05</v>
      </c>
      <c r="J638" s="2">
        <f t="shared" si="9"/>
        <v>10830</v>
      </c>
    </row>
    <row r="639" spans="1:10" x14ac:dyDescent="0.2">
      <c r="A639" t="s">
        <v>862</v>
      </c>
      <c r="B639" t="s">
        <v>168</v>
      </c>
      <c r="C639" t="s">
        <v>101</v>
      </c>
      <c r="D639" t="s">
        <v>84</v>
      </c>
      <c r="E639" s="1">
        <v>39931</v>
      </c>
      <c r="F639" t="s">
        <v>106</v>
      </c>
      <c r="G639" s="2">
        <v>36.5</v>
      </c>
      <c r="H639">
        <v>5</v>
      </c>
      <c r="I639" s="3">
        <v>0</v>
      </c>
      <c r="J639" s="2">
        <f t="shared" si="9"/>
        <v>182.5</v>
      </c>
    </row>
    <row r="640" spans="1:10" x14ac:dyDescent="0.2">
      <c r="A640" t="s">
        <v>863</v>
      </c>
      <c r="B640" t="s">
        <v>168</v>
      </c>
      <c r="C640" t="s">
        <v>101</v>
      </c>
      <c r="D640" t="s">
        <v>84</v>
      </c>
      <c r="E640" s="1">
        <v>39931</v>
      </c>
      <c r="F640" t="s">
        <v>32</v>
      </c>
      <c r="G640" s="2">
        <v>124.5</v>
      </c>
      <c r="H640">
        <v>30</v>
      </c>
      <c r="I640" s="3">
        <v>0</v>
      </c>
      <c r="J640" s="2">
        <f t="shared" si="9"/>
        <v>3735</v>
      </c>
    </row>
    <row r="641" spans="1:10" x14ac:dyDescent="0.2">
      <c r="A641" t="s">
        <v>864</v>
      </c>
      <c r="B641" t="s">
        <v>168</v>
      </c>
      <c r="C641" t="s">
        <v>101</v>
      </c>
      <c r="D641" t="s">
        <v>84</v>
      </c>
      <c r="E641" s="1">
        <v>39931</v>
      </c>
      <c r="F641" t="s">
        <v>58</v>
      </c>
      <c r="G641" s="2">
        <v>29.5</v>
      </c>
      <c r="H641">
        <v>24</v>
      </c>
      <c r="I641" s="3">
        <v>0.25</v>
      </c>
      <c r="J641" s="2">
        <f t="shared" si="9"/>
        <v>531</v>
      </c>
    </row>
    <row r="642" spans="1:10" x14ac:dyDescent="0.2">
      <c r="A642" t="s">
        <v>1059</v>
      </c>
      <c r="B642" t="s">
        <v>168</v>
      </c>
      <c r="C642" t="s">
        <v>101</v>
      </c>
      <c r="D642" t="s">
        <v>22</v>
      </c>
      <c r="E642" s="1">
        <v>39857</v>
      </c>
      <c r="F642" t="s">
        <v>68</v>
      </c>
      <c r="G642" s="2">
        <v>72</v>
      </c>
      <c r="H642">
        <v>10</v>
      </c>
      <c r="I642" s="3">
        <v>0</v>
      </c>
      <c r="J642" s="2">
        <f t="shared" ref="J642:J705" si="10">G642*H642*(1-I642)</f>
        <v>720</v>
      </c>
    </row>
    <row r="643" spans="1:10" x14ac:dyDescent="0.2">
      <c r="A643" t="s">
        <v>1060</v>
      </c>
      <c r="B643" t="s">
        <v>168</v>
      </c>
      <c r="C643" t="s">
        <v>101</v>
      </c>
      <c r="D643" t="s">
        <v>22</v>
      </c>
      <c r="E643" s="1">
        <v>39857</v>
      </c>
      <c r="F643" t="s">
        <v>70</v>
      </c>
      <c r="G643" s="2">
        <v>40</v>
      </c>
      <c r="H643">
        <v>30</v>
      </c>
      <c r="I643" s="3">
        <v>0.1</v>
      </c>
      <c r="J643" s="2">
        <f t="shared" si="10"/>
        <v>1080</v>
      </c>
    </row>
    <row r="644" spans="1:10" x14ac:dyDescent="0.2">
      <c r="A644" t="s">
        <v>1061</v>
      </c>
      <c r="B644" t="s">
        <v>168</v>
      </c>
      <c r="C644" t="s">
        <v>101</v>
      </c>
      <c r="D644" t="s">
        <v>22</v>
      </c>
      <c r="E644" s="1">
        <v>39857</v>
      </c>
      <c r="F644" t="s">
        <v>48</v>
      </c>
      <c r="G644" s="2">
        <v>182</v>
      </c>
      <c r="H644">
        <v>42</v>
      </c>
      <c r="I644" s="3">
        <v>0.1</v>
      </c>
      <c r="J644" s="2">
        <f t="shared" si="10"/>
        <v>6879.6</v>
      </c>
    </row>
    <row r="645" spans="1:10" x14ac:dyDescent="0.2">
      <c r="A645" t="s">
        <v>1062</v>
      </c>
      <c r="B645" t="s">
        <v>168</v>
      </c>
      <c r="C645" t="s">
        <v>101</v>
      </c>
      <c r="D645" t="s">
        <v>22</v>
      </c>
      <c r="E645" s="1">
        <v>39857</v>
      </c>
      <c r="F645" t="s">
        <v>83</v>
      </c>
      <c r="G645" s="2">
        <v>76</v>
      </c>
      <c r="H645">
        <v>5</v>
      </c>
      <c r="I645" s="3">
        <v>0.1</v>
      </c>
      <c r="J645" s="2">
        <f t="shared" si="10"/>
        <v>342</v>
      </c>
    </row>
    <row r="646" spans="1:10" x14ac:dyDescent="0.2">
      <c r="A646" t="s">
        <v>1063</v>
      </c>
      <c r="B646" t="s">
        <v>168</v>
      </c>
      <c r="C646" t="s">
        <v>101</v>
      </c>
      <c r="D646" t="s">
        <v>22</v>
      </c>
      <c r="E646" s="1">
        <v>39857</v>
      </c>
      <c r="F646" t="s">
        <v>25</v>
      </c>
      <c r="G646" s="2">
        <v>73.5</v>
      </c>
      <c r="H646">
        <v>2</v>
      </c>
      <c r="I646" s="3">
        <v>0.1</v>
      </c>
      <c r="J646" s="2">
        <f t="shared" si="10"/>
        <v>132.30000000000001</v>
      </c>
    </row>
    <row r="647" spans="1:10" x14ac:dyDescent="0.2">
      <c r="A647" t="s">
        <v>1140</v>
      </c>
      <c r="B647" t="s">
        <v>168</v>
      </c>
      <c r="C647" t="s">
        <v>101</v>
      </c>
      <c r="D647" t="s">
        <v>64</v>
      </c>
      <c r="E647" s="1">
        <v>39822</v>
      </c>
      <c r="F647" t="s">
        <v>55</v>
      </c>
      <c r="G647" s="2">
        <v>324</v>
      </c>
      <c r="H647">
        <v>12</v>
      </c>
      <c r="I647" s="3">
        <v>0.25</v>
      </c>
      <c r="J647" s="2">
        <f t="shared" si="10"/>
        <v>2916</v>
      </c>
    </row>
    <row r="648" spans="1:10" x14ac:dyDescent="0.2">
      <c r="A648" t="s">
        <v>1141</v>
      </c>
      <c r="B648" t="s">
        <v>168</v>
      </c>
      <c r="C648" t="s">
        <v>101</v>
      </c>
      <c r="D648" t="s">
        <v>64</v>
      </c>
      <c r="E648" s="1">
        <v>39822</v>
      </c>
      <c r="F648" t="s">
        <v>67</v>
      </c>
      <c r="G648" s="2">
        <v>1054</v>
      </c>
      <c r="H648">
        <v>40</v>
      </c>
      <c r="I648" s="3">
        <v>0.25</v>
      </c>
      <c r="J648" s="2">
        <f t="shared" si="10"/>
        <v>31620</v>
      </c>
    </row>
    <row r="649" spans="1:10" x14ac:dyDescent="0.2">
      <c r="A649" t="s">
        <v>1142</v>
      </c>
      <c r="B649" t="s">
        <v>168</v>
      </c>
      <c r="C649" t="s">
        <v>101</v>
      </c>
      <c r="D649" t="s">
        <v>64</v>
      </c>
      <c r="E649" s="1">
        <v>39822</v>
      </c>
      <c r="F649" t="s">
        <v>19</v>
      </c>
      <c r="G649" s="2">
        <v>136</v>
      </c>
      <c r="H649">
        <v>70</v>
      </c>
      <c r="I649" s="3">
        <v>0.25</v>
      </c>
      <c r="J649" s="2">
        <f t="shared" si="10"/>
        <v>7140</v>
      </c>
    </row>
    <row r="650" spans="1:10" x14ac:dyDescent="0.2">
      <c r="A650" t="s">
        <v>1143</v>
      </c>
      <c r="B650" t="s">
        <v>168</v>
      </c>
      <c r="C650" t="s">
        <v>101</v>
      </c>
      <c r="D650" t="s">
        <v>64</v>
      </c>
      <c r="E650" s="1">
        <v>39822</v>
      </c>
      <c r="F650" t="s">
        <v>91</v>
      </c>
      <c r="G650" s="2">
        <v>139</v>
      </c>
      <c r="H650">
        <v>42</v>
      </c>
      <c r="I650" s="3">
        <v>0.25</v>
      </c>
      <c r="J650" s="2">
        <f t="shared" si="10"/>
        <v>4378.5</v>
      </c>
    </row>
    <row r="651" spans="1:10" x14ac:dyDescent="0.2">
      <c r="A651" t="s">
        <v>283</v>
      </c>
      <c r="B651" t="s">
        <v>169</v>
      </c>
      <c r="C651" t="s">
        <v>10</v>
      </c>
      <c r="D651" t="s">
        <v>64</v>
      </c>
      <c r="E651" s="1">
        <v>40148</v>
      </c>
      <c r="F651" t="s">
        <v>89</v>
      </c>
      <c r="G651" s="2">
        <v>97.25</v>
      </c>
      <c r="H651">
        <v>50</v>
      </c>
      <c r="I651" s="3">
        <v>0.05</v>
      </c>
      <c r="J651" s="2">
        <f t="shared" si="10"/>
        <v>4619.375</v>
      </c>
    </row>
    <row r="652" spans="1:10" x14ac:dyDescent="0.2">
      <c r="A652" t="s">
        <v>314</v>
      </c>
      <c r="B652" t="s">
        <v>169</v>
      </c>
      <c r="C652" t="s">
        <v>10</v>
      </c>
      <c r="D652" t="s">
        <v>84</v>
      </c>
      <c r="E652" s="1">
        <v>40139</v>
      </c>
      <c r="F652" t="s">
        <v>68</v>
      </c>
      <c r="G652" s="2">
        <v>90</v>
      </c>
      <c r="H652">
        <v>30</v>
      </c>
      <c r="I652" s="3">
        <v>0</v>
      </c>
      <c r="J652" s="2">
        <f t="shared" si="10"/>
        <v>2700</v>
      </c>
    </row>
    <row r="653" spans="1:10" x14ac:dyDescent="0.2">
      <c r="A653" t="s">
        <v>315</v>
      </c>
      <c r="B653" t="s">
        <v>169</v>
      </c>
      <c r="C653" t="s">
        <v>10</v>
      </c>
      <c r="D653" t="s">
        <v>84</v>
      </c>
      <c r="E653" s="1">
        <v>40139</v>
      </c>
      <c r="F653" t="s">
        <v>73</v>
      </c>
      <c r="G653" s="2">
        <v>618.95000000000005</v>
      </c>
      <c r="H653">
        <v>40</v>
      </c>
      <c r="I653" s="3">
        <v>0</v>
      </c>
      <c r="J653" s="2">
        <f t="shared" si="10"/>
        <v>24758</v>
      </c>
    </row>
    <row r="654" spans="1:10" x14ac:dyDescent="0.2">
      <c r="A654" t="s">
        <v>316</v>
      </c>
      <c r="B654" t="s">
        <v>169</v>
      </c>
      <c r="C654" t="s">
        <v>10</v>
      </c>
      <c r="D654" t="s">
        <v>84</v>
      </c>
      <c r="E654" s="1">
        <v>40139</v>
      </c>
      <c r="F654" t="s">
        <v>23</v>
      </c>
      <c r="G654" s="2">
        <v>230</v>
      </c>
      <c r="H654">
        <v>40</v>
      </c>
      <c r="I654" s="3">
        <v>0</v>
      </c>
      <c r="J654" s="2">
        <f t="shared" si="10"/>
        <v>9200</v>
      </c>
    </row>
    <row r="655" spans="1:10" x14ac:dyDescent="0.2">
      <c r="A655" t="s">
        <v>317</v>
      </c>
      <c r="B655" t="s">
        <v>169</v>
      </c>
      <c r="C655" t="s">
        <v>10</v>
      </c>
      <c r="D655" t="s">
        <v>84</v>
      </c>
      <c r="E655" s="1">
        <v>40139</v>
      </c>
      <c r="F655" t="s">
        <v>89</v>
      </c>
      <c r="G655" s="2">
        <v>97.25</v>
      </c>
      <c r="H655">
        <v>24</v>
      </c>
      <c r="I655" s="3">
        <v>0</v>
      </c>
      <c r="J655" s="2">
        <f t="shared" si="10"/>
        <v>2334</v>
      </c>
    </row>
    <row r="656" spans="1:10" x14ac:dyDescent="0.2">
      <c r="A656" t="s">
        <v>318</v>
      </c>
      <c r="B656" t="s">
        <v>169</v>
      </c>
      <c r="C656" t="s">
        <v>10</v>
      </c>
      <c r="D656" t="s">
        <v>84</v>
      </c>
      <c r="E656" s="1">
        <v>40139</v>
      </c>
      <c r="F656" t="s">
        <v>76</v>
      </c>
      <c r="G656" s="2">
        <v>246.5</v>
      </c>
      <c r="H656">
        <v>48</v>
      </c>
      <c r="I656" s="3">
        <v>0</v>
      </c>
      <c r="J656" s="2">
        <f t="shared" si="10"/>
        <v>11832</v>
      </c>
    </row>
    <row r="657" spans="1:10" x14ac:dyDescent="0.2">
      <c r="A657" t="s">
        <v>359</v>
      </c>
      <c r="B657" t="s">
        <v>169</v>
      </c>
      <c r="C657" t="s">
        <v>10</v>
      </c>
      <c r="D657" t="s">
        <v>38</v>
      </c>
      <c r="E657" s="1">
        <v>40126</v>
      </c>
      <c r="F657" t="s">
        <v>81</v>
      </c>
      <c r="G657" s="2">
        <v>150</v>
      </c>
      <c r="H657">
        <v>90</v>
      </c>
      <c r="I657" s="3">
        <v>0</v>
      </c>
      <c r="J657" s="2">
        <f t="shared" si="10"/>
        <v>13500</v>
      </c>
    </row>
    <row r="658" spans="1:10" x14ac:dyDescent="0.2">
      <c r="A658" t="s">
        <v>360</v>
      </c>
      <c r="B658" t="s">
        <v>169</v>
      </c>
      <c r="C658" t="s">
        <v>10</v>
      </c>
      <c r="D658" t="s">
        <v>38</v>
      </c>
      <c r="E658" s="1">
        <v>40126</v>
      </c>
      <c r="F658" t="s">
        <v>27</v>
      </c>
      <c r="G658" s="2">
        <v>275</v>
      </c>
      <c r="H658">
        <v>25</v>
      </c>
      <c r="I658" s="3">
        <v>0</v>
      </c>
      <c r="J658" s="2">
        <f t="shared" si="10"/>
        <v>6875</v>
      </c>
    </row>
    <row r="659" spans="1:10" x14ac:dyDescent="0.2">
      <c r="A659" t="s">
        <v>361</v>
      </c>
      <c r="B659" t="s">
        <v>169</v>
      </c>
      <c r="C659" t="s">
        <v>10</v>
      </c>
      <c r="D659" t="s">
        <v>38</v>
      </c>
      <c r="E659" s="1">
        <v>40126</v>
      </c>
      <c r="F659" t="s">
        <v>42</v>
      </c>
      <c r="G659" s="2">
        <v>75</v>
      </c>
      <c r="H659">
        <v>50</v>
      </c>
      <c r="I659" s="3">
        <v>0</v>
      </c>
      <c r="J659" s="2">
        <f t="shared" si="10"/>
        <v>3750</v>
      </c>
    </row>
    <row r="660" spans="1:10" x14ac:dyDescent="0.2">
      <c r="A660" t="s">
        <v>445</v>
      </c>
      <c r="B660" t="s">
        <v>169</v>
      </c>
      <c r="C660" t="s">
        <v>10</v>
      </c>
      <c r="D660" t="s">
        <v>11</v>
      </c>
      <c r="E660" s="1">
        <v>40095</v>
      </c>
      <c r="F660" t="s">
        <v>70</v>
      </c>
      <c r="G660" s="2">
        <v>50</v>
      </c>
      <c r="H660">
        <v>60</v>
      </c>
      <c r="I660" s="3">
        <v>0</v>
      </c>
      <c r="J660" s="2">
        <f t="shared" si="10"/>
        <v>3000</v>
      </c>
    </row>
    <row r="661" spans="1:10" x14ac:dyDescent="0.2">
      <c r="A661" t="s">
        <v>446</v>
      </c>
      <c r="B661" t="s">
        <v>169</v>
      </c>
      <c r="C661" t="s">
        <v>10</v>
      </c>
      <c r="D661" t="s">
        <v>11</v>
      </c>
      <c r="E661" s="1">
        <v>40095</v>
      </c>
      <c r="F661" t="s">
        <v>25</v>
      </c>
      <c r="G661" s="2">
        <v>92</v>
      </c>
      <c r="H661">
        <v>70</v>
      </c>
      <c r="I661" s="3">
        <v>0.05</v>
      </c>
      <c r="J661" s="2">
        <f t="shared" si="10"/>
        <v>6118</v>
      </c>
    </row>
    <row r="662" spans="1:10" x14ac:dyDescent="0.2">
      <c r="A662" t="s">
        <v>447</v>
      </c>
      <c r="B662" t="s">
        <v>169</v>
      </c>
      <c r="C662" t="s">
        <v>10</v>
      </c>
      <c r="D662" t="s">
        <v>11</v>
      </c>
      <c r="E662" s="1">
        <v>40095</v>
      </c>
      <c r="F662" t="s">
        <v>19</v>
      </c>
      <c r="G662" s="2">
        <v>170</v>
      </c>
      <c r="H662">
        <v>55</v>
      </c>
      <c r="I662" s="3">
        <v>0.05</v>
      </c>
      <c r="J662" s="2">
        <f t="shared" si="10"/>
        <v>8882.5</v>
      </c>
    </row>
    <row r="663" spans="1:10" x14ac:dyDescent="0.2">
      <c r="A663" t="s">
        <v>448</v>
      </c>
      <c r="B663" t="s">
        <v>169</v>
      </c>
      <c r="C663" t="s">
        <v>10</v>
      </c>
      <c r="D663" t="s">
        <v>11</v>
      </c>
      <c r="E663" s="1">
        <v>40095</v>
      </c>
      <c r="F663" t="s">
        <v>128</v>
      </c>
      <c r="G663" s="2">
        <v>65</v>
      </c>
      <c r="H663">
        <v>70</v>
      </c>
      <c r="I663" s="3">
        <v>0.05</v>
      </c>
      <c r="J663" s="2">
        <f t="shared" si="10"/>
        <v>4322.5</v>
      </c>
    </row>
    <row r="664" spans="1:10" x14ac:dyDescent="0.2">
      <c r="A664" t="s">
        <v>598</v>
      </c>
      <c r="B664" t="s">
        <v>169</v>
      </c>
      <c r="C664" t="s">
        <v>10</v>
      </c>
      <c r="D664" t="s">
        <v>84</v>
      </c>
      <c r="E664" s="1">
        <v>40035</v>
      </c>
      <c r="F664" t="s">
        <v>77</v>
      </c>
      <c r="G664" s="2">
        <v>312.5</v>
      </c>
      <c r="H664">
        <v>40</v>
      </c>
      <c r="I664" s="3">
        <v>0.2</v>
      </c>
      <c r="J664" s="2">
        <f t="shared" si="10"/>
        <v>10000</v>
      </c>
    </row>
    <row r="665" spans="1:10" x14ac:dyDescent="0.2">
      <c r="A665" t="s">
        <v>599</v>
      </c>
      <c r="B665" t="s">
        <v>169</v>
      </c>
      <c r="C665" t="s">
        <v>10</v>
      </c>
      <c r="D665" t="s">
        <v>84</v>
      </c>
      <c r="E665" s="1">
        <v>40035</v>
      </c>
      <c r="F665" t="s">
        <v>18</v>
      </c>
      <c r="G665" s="2">
        <v>70</v>
      </c>
      <c r="H665">
        <v>100</v>
      </c>
      <c r="I665" s="3">
        <v>0.2</v>
      </c>
      <c r="J665" s="2">
        <f t="shared" si="10"/>
        <v>5600</v>
      </c>
    </row>
    <row r="666" spans="1:10" x14ac:dyDescent="0.2">
      <c r="A666" t="s">
        <v>653</v>
      </c>
      <c r="B666" t="s">
        <v>169</v>
      </c>
      <c r="C666" t="s">
        <v>10</v>
      </c>
      <c r="D666" t="s">
        <v>16</v>
      </c>
      <c r="E666" s="1">
        <v>40008</v>
      </c>
      <c r="F666" t="s">
        <v>12</v>
      </c>
      <c r="G666" s="2">
        <v>50</v>
      </c>
      <c r="H666">
        <v>60</v>
      </c>
      <c r="I666" s="3">
        <v>0</v>
      </c>
      <c r="J666" s="2">
        <f t="shared" si="10"/>
        <v>3000</v>
      </c>
    </row>
    <row r="667" spans="1:10" x14ac:dyDescent="0.2">
      <c r="A667" t="s">
        <v>654</v>
      </c>
      <c r="B667" t="s">
        <v>169</v>
      </c>
      <c r="C667" t="s">
        <v>10</v>
      </c>
      <c r="D667" t="s">
        <v>16</v>
      </c>
      <c r="E667" s="1">
        <v>40008</v>
      </c>
      <c r="F667" t="s">
        <v>32</v>
      </c>
      <c r="G667" s="2">
        <v>156.15</v>
      </c>
      <c r="H667">
        <v>40</v>
      </c>
      <c r="I667" s="3">
        <v>0</v>
      </c>
      <c r="J667" s="2">
        <f t="shared" si="10"/>
        <v>6246</v>
      </c>
    </row>
    <row r="668" spans="1:10" x14ac:dyDescent="0.2">
      <c r="A668" t="s">
        <v>655</v>
      </c>
      <c r="B668" t="s">
        <v>169</v>
      </c>
      <c r="C668" t="s">
        <v>10</v>
      </c>
      <c r="D668" t="s">
        <v>16</v>
      </c>
      <c r="E668" s="1">
        <v>40008</v>
      </c>
      <c r="F668" t="s">
        <v>67</v>
      </c>
      <c r="G668" s="2">
        <v>1317.5</v>
      </c>
      <c r="H668">
        <v>30</v>
      </c>
      <c r="I668" s="3">
        <v>0</v>
      </c>
      <c r="J668" s="2">
        <f t="shared" si="10"/>
        <v>39525</v>
      </c>
    </row>
    <row r="669" spans="1:10" x14ac:dyDescent="0.2">
      <c r="A669" t="s">
        <v>656</v>
      </c>
      <c r="B669" t="s">
        <v>169</v>
      </c>
      <c r="C669" t="s">
        <v>10</v>
      </c>
      <c r="D669" t="s">
        <v>16</v>
      </c>
      <c r="E669" s="1">
        <v>40008</v>
      </c>
      <c r="F669" t="s">
        <v>96</v>
      </c>
      <c r="G669" s="2">
        <v>62.5</v>
      </c>
      <c r="H669">
        <v>35</v>
      </c>
      <c r="I669" s="3">
        <v>0</v>
      </c>
      <c r="J669" s="2">
        <f t="shared" si="10"/>
        <v>2187.5</v>
      </c>
    </row>
    <row r="670" spans="1:10" x14ac:dyDescent="0.2">
      <c r="A670" t="s">
        <v>704</v>
      </c>
      <c r="B670" t="s">
        <v>169</v>
      </c>
      <c r="C670" t="s">
        <v>10</v>
      </c>
      <c r="D670" t="s">
        <v>64</v>
      </c>
      <c r="E670" s="1">
        <v>39994</v>
      </c>
      <c r="F670" t="s">
        <v>78</v>
      </c>
      <c r="G670" s="2">
        <v>62.5</v>
      </c>
      <c r="H670">
        <v>55</v>
      </c>
      <c r="I670" s="3">
        <v>0.15</v>
      </c>
      <c r="J670" s="2">
        <f t="shared" si="10"/>
        <v>2921.875</v>
      </c>
    </row>
    <row r="671" spans="1:10" x14ac:dyDescent="0.2">
      <c r="A671" t="s">
        <v>705</v>
      </c>
      <c r="B671" t="s">
        <v>169</v>
      </c>
      <c r="C671" t="s">
        <v>10</v>
      </c>
      <c r="D671" t="s">
        <v>64</v>
      </c>
      <c r="E671" s="1">
        <v>39994</v>
      </c>
      <c r="F671" t="s">
        <v>122</v>
      </c>
      <c r="G671" s="2">
        <v>47.5</v>
      </c>
      <c r="H671">
        <v>100</v>
      </c>
      <c r="I671" s="3">
        <v>0.15</v>
      </c>
      <c r="J671" s="2">
        <f t="shared" si="10"/>
        <v>4037.5</v>
      </c>
    </row>
    <row r="672" spans="1:10" x14ac:dyDescent="0.2">
      <c r="A672" t="s">
        <v>706</v>
      </c>
      <c r="B672" t="s">
        <v>169</v>
      </c>
      <c r="C672" t="s">
        <v>10</v>
      </c>
      <c r="D672" t="s">
        <v>64</v>
      </c>
      <c r="E672" s="1">
        <v>39994</v>
      </c>
      <c r="F672" t="s">
        <v>44</v>
      </c>
      <c r="G672" s="2">
        <v>265</v>
      </c>
      <c r="H672">
        <v>48</v>
      </c>
      <c r="I672" s="3">
        <v>0.15</v>
      </c>
      <c r="J672" s="2">
        <f t="shared" si="10"/>
        <v>10812</v>
      </c>
    </row>
    <row r="673" spans="1:10" x14ac:dyDescent="0.2">
      <c r="A673" t="s">
        <v>724</v>
      </c>
      <c r="B673" t="s">
        <v>169</v>
      </c>
      <c r="C673" t="s">
        <v>10</v>
      </c>
      <c r="D673" t="s">
        <v>84</v>
      </c>
      <c r="E673" s="1">
        <v>39987</v>
      </c>
      <c r="F673" t="s">
        <v>142</v>
      </c>
      <c r="G673" s="2">
        <v>485</v>
      </c>
      <c r="H673">
        <v>16</v>
      </c>
      <c r="I673" s="3">
        <v>0.15</v>
      </c>
      <c r="J673" s="2">
        <f t="shared" si="10"/>
        <v>6596</v>
      </c>
    </row>
    <row r="674" spans="1:10" x14ac:dyDescent="0.2">
      <c r="A674" t="s">
        <v>725</v>
      </c>
      <c r="B674" t="s">
        <v>169</v>
      </c>
      <c r="C674" t="s">
        <v>10</v>
      </c>
      <c r="D674" t="s">
        <v>84</v>
      </c>
      <c r="E674" s="1">
        <v>39987</v>
      </c>
      <c r="F674" t="s">
        <v>61</v>
      </c>
      <c r="G674" s="2">
        <v>87.25</v>
      </c>
      <c r="H674">
        <v>50</v>
      </c>
      <c r="I674" s="3">
        <v>0</v>
      </c>
      <c r="J674" s="2">
        <f t="shared" si="10"/>
        <v>4362.5</v>
      </c>
    </row>
    <row r="675" spans="1:10" x14ac:dyDescent="0.2">
      <c r="A675" t="s">
        <v>726</v>
      </c>
      <c r="B675" t="s">
        <v>169</v>
      </c>
      <c r="C675" t="s">
        <v>10</v>
      </c>
      <c r="D675" t="s">
        <v>84</v>
      </c>
      <c r="E675" s="1">
        <v>39987</v>
      </c>
      <c r="F675" t="s">
        <v>162</v>
      </c>
      <c r="G675" s="2">
        <v>219.5</v>
      </c>
      <c r="H675">
        <v>120</v>
      </c>
      <c r="I675" s="3">
        <v>0</v>
      </c>
      <c r="J675" s="2">
        <f t="shared" si="10"/>
        <v>26340</v>
      </c>
    </row>
    <row r="676" spans="1:10" x14ac:dyDescent="0.2">
      <c r="A676" t="s">
        <v>727</v>
      </c>
      <c r="B676" t="s">
        <v>169</v>
      </c>
      <c r="C676" t="s">
        <v>10</v>
      </c>
      <c r="D676" t="s">
        <v>84</v>
      </c>
      <c r="E676" s="1">
        <v>39987</v>
      </c>
      <c r="F676" t="s">
        <v>33</v>
      </c>
      <c r="G676" s="2">
        <v>12.5</v>
      </c>
      <c r="H676">
        <v>16</v>
      </c>
      <c r="I676" s="3">
        <v>0.15</v>
      </c>
      <c r="J676" s="2">
        <f t="shared" si="10"/>
        <v>170</v>
      </c>
    </row>
    <row r="677" spans="1:10" x14ac:dyDescent="0.2">
      <c r="A677" t="s">
        <v>728</v>
      </c>
      <c r="B677" t="s">
        <v>169</v>
      </c>
      <c r="C677" t="s">
        <v>10</v>
      </c>
      <c r="D677" t="s">
        <v>84</v>
      </c>
      <c r="E677" s="1">
        <v>39987</v>
      </c>
      <c r="F677" t="s">
        <v>19</v>
      </c>
      <c r="G677" s="2">
        <v>170</v>
      </c>
      <c r="H677">
        <v>84</v>
      </c>
      <c r="I677" s="3">
        <v>0.15</v>
      </c>
      <c r="J677" s="2">
        <f t="shared" si="10"/>
        <v>12138</v>
      </c>
    </row>
    <row r="678" spans="1:10" x14ac:dyDescent="0.2">
      <c r="A678" t="s">
        <v>769</v>
      </c>
      <c r="B678" t="s">
        <v>169</v>
      </c>
      <c r="C678" t="s">
        <v>10</v>
      </c>
      <c r="D678" t="s">
        <v>22</v>
      </c>
      <c r="E678" s="1">
        <v>39971</v>
      </c>
      <c r="F678" t="s">
        <v>65</v>
      </c>
      <c r="G678" s="2">
        <v>110</v>
      </c>
      <c r="H678">
        <v>50</v>
      </c>
      <c r="I678" s="3">
        <v>0.1</v>
      </c>
      <c r="J678" s="2">
        <f t="shared" si="10"/>
        <v>4950</v>
      </c>
    </row>
    <row r="679" spans="1:10" x14ac:dyDescent="0.2">
      <c r="A679" t="s">
        <v>770</v>
      </c>
      <c r="B679" t="s">
        <v>169</v>
      </c>
      <c r="C679" t="s">
        <v>10</v>
      </c>
      <c r="D679" t="s">
        <v>22</v>
      </c>
      <c r="E679" s="1">
        <v>39971</v>
      </c>
      <c r="F679" t="s">
        <v>83</v>
      </c>
      <c r="G679" s="2">
        <v>95</v>
      </c>
      <c r="H679">
        <v>30</v>
      </c>
      <c r="I679" s="3">
        <v>0.1</v>
      </c>
      <c r="J679" s="2">
        <f t="shared" si="10"/>
        <v>2565</v>
      </c>
    </row>
    <row r="680" spans="1:10" x14ac:dyDescent="0.2">
      <c r="A680" t="s">
        <v>911</v>
      </c>
      <c r="B680" t="s">
        <v>169</v>
      </c>
      <c r="C680" t="s">
        <v>10</v>
      </c>
      <c r="D680" t="s">
        <v>11</v>
      </c>
      <c r="E680" s="1">
        <v>39915</v>
      </c>
      <c r="F680" t="s">
        <v>51</v>
      </c>
      <c r="G680" s="2">
        <v>96</v>
      </c>
      <c r="H680">
        <v>120</v>
      </c>
      <c r="I680" s="3">
        <v>0.1</v>
      </c>
      <c r="J680" s="2">
        <f t="shared" si="10"/>
        <v>10368</v>
      </c>
    </row>
    <row r="681" spans="1:10" x14ac:dyDescent="0.2">
      <c r="A681" t="s">
        <v>912</v>
      </c>
      <c r="B681" t="s">
        <v>169</v>
      </c>
      <c r="C681" t="s">
        <v>10</v>
      </c>
      <c r="D681" t="s">
        <v>11</v>
      </c>
      <c r="E681" s="1">
        <v>39915</v>
      </c>
      <c r="F681" t="s">
        <v>75</v>
      </c>
      <c r="G681" s="2">
        <v>133</v>
      </c>
      <c r="H681">
        <v>35</v>
      </c>
      <c r="I681" s="3">
        <v>0.1</v>
      </c>
      <c r="J681" s="2">
        <f t="shared" si="10"/>
        <v>4189.5</v>
      </c>
    </row>
    <row r="682" spans="1:10" x14ac:dyDescent="0.2">
      <c r="A682" t="s">
        <v>913</v>
      </c>
      <c r="B682" t="s">
        <v>169</v>
      </c>
      <c r="C682" t="s">
        <v>10</v>
      </c>
      <c r="D682" t="s">
        <v>11</v>
      </c>
      <c r="E682" s="1">
        <v>39915</v>
      </c>
      <c r="F682" t="s">
        <v>85</v>
      </c>
      <c r="G682" s="2">
        <v>84</v>
      </c>
      <c r="H682">
        <v>28</v>
      </c>
      <c r="I682" s="3">
        <v>0.1</v>
      </c>
      <c r="J682" s="2">
        <f t="shared" si="10"/>
        <v>2116.8000000000002</v>
      </c>
    </row>
    <row r="683" spans="1:10" x14ac:dyDescent="0.2">
      <c r="A683" t="s">
        <v>914</v>
      </c>
      <c r="B683" t="s">
        <v>169</v>
      </c>
      <c r="C683" t="s">
        <v>10</v>
      </c>
      <c r="D683" t="s">
        <v>11</v>
      </c>
      <c r="E683" s="1">
        <v>39915</v>
      </c>
      <c r="F683" t="s">
        <v>128</v>
      </c>
      <c r="G683" s="2">
        <v>52</v>
      </c>
      <c r="H683">
        <v>55</v>
      </c>
      <c r="I683" s="3">
        <v>0.1</v>
      </c>
      <c r="J683" s="2">
        <f t="shared" si="10"/>
        <v>2574</v>
      </c>
    </row>
    <row r="684" spans="1:10" x14ac:dyDescent="0.2">
      <c r="A684" t="s">
        <v>1031</v>
      </c>
      <c r="B684" t="s">
        <v>169</v>
      </c>
      <c r="C684" t="s">
        <v>10</v>
      </c>
      <c r="D684" t="s">
        <v>11</v>
      </c>
      <c r="E684" s="1">
        <v>39868</v>
      </c>
      <c r="F684" t="s">
        <v>52</v>
      </c>
      <c r="G684" s="2">
        <v>76</v>
      </c>
      <c r="H684">
        <v>60</v>
      </c>
      <c r="I684" s="3">
        <v>0</v>
      </c>
      <c r="J684" s="2">
        <f t="shared" si="10"/>
        <v>4560</v>
      </c>
    </row>
    <row r="685" spans="1:10" x14ac:dyDescent="0.2">
      <c r="A685" t="s">
        <v>1032</v>
      </c>
      <c r="B685" t="s">
        <v>169</v>
      </c>
      <c r="C685" t="s">
        <v>10</v>
      </c>
      <c r="D685" t="s">
        <v>11</v>
      </c>
      <c r="E685" s="1">
        <v>39868</v>
      </c>
      <c r="F685" t="s">
        <v>43</v>
      </c>
      <c r="G685" s="2">
        <v>38</v>
      </c>
      <c r="H685">
        <v>55</v>
      </c>
      <c r="I685" s="3">
        <v>0</v>
      </c>
      <c r="J685" s="2">
        <f t="shared" si="10"/>
        <v>2090</v>
      </c>
    </row>
    <row r="686" spans="1:10" x14ac:dyDescent="0.2">
      <c r="A686" t="s">
        <v>1033</v>
      </c>
      <c r="B686" t="s">
        <v>169</v>
      </c>
      <c r="C686" t="s">
        <v>10</v>
      </c>
      <c r="D686" t="s">
        <v>11</v>
      </c>
      <c r="E686" s="1">
        <v>39868</v>
      </c>
      <c r="F686" t="s">
        <v>105</v>
      </c>
      <c r="G686" s="2">
        <v>114</v>
      </c>
      <c r="H686">
        <v>16</v>
      </c>
      <c r="I686" s="3">
        <v>0</v>
      </c>
      <c r="J686" s="2">
        <f t="shared" si="10"/>
        <v>1824</v>
      </c>
    </row>
    <row r="687" spans="1:10" x14ac:dyDescent="0.2">
      <c r="A687" t="s">
        <v>1034</v>
      </c>
      <c r="B687" t="s">
        <v>169</v>
      </c>
      <c r="C687" t="s">
        <v>10</v>
      </c>
      <c r="D687" t="s">
        <v>11</v>
      </c>
      <c r="E687" s="1">
        <v>39868</v>
      </c>
      <c r="F687" t="s">
        <v>99</v>
      </c>
      <c r="G687" s="2">
        <v>40</v>
      </c>
      <c r="H687">
        <v>15</v>
      </c>
      <c r="I687" s="3">
        <v>0</v>
      </c>
      <c r="J687" s="2">
        <f t="shared" si="10"/>
        <v>600</v>
      </c>
    </row>
    <row r="688" spans="1:10" x14ac:dyDescent="0.2">
      <c r="A688" t="s">
        <v>1155</v>
      </c>
      <c r="B688" t="s">
        <v>169</v>
      </c>
      <c r="C688" t="s">
        <v>10</v>
      </c>
      <c r="D688" t="s">
        <v>31</v>
      </c>
      <c r="E688" s="1">
        <v>39816</v>
      </c>
      <c r="F688" t="s">
        <v>49</v>
      </c>
      <c r="G688" s="2">
        <v>72</v>
      </c>
      <c r="H688">
        <v>54</v>
      </c>
      <c r="I688" s="3">
        <v>0.1</v>
      </c>
      <c r="J688" s="2">
        <f t="shared" si="10"/>
        <v>3499.2000000000003</v>
      </c>
    </row>
    <row r="689" spans="1:10" x14ac:dyDescent="0.2">
      <c r="A689" t="s">
        <v>1156</v>
      </c>
      <c r="B689" t="s">
        <v>169</v>
      </c>
      <c r="C689" t="s">
        <v>10</v>
      </c>
      <c r="D689" t="s">
        <v>31</v>
      </c>
      <c r="E689" s="1">
        <v>39816</v>
      </c>
      <c r="F689" t="s">
        <v>19</v>
      </c>
      <c r="G689" s="2">
        <v>136</v>
      </c>
      <c r="H689">
        <v>55</v>
      </c>
      <c r="I689" s="3">
        <v>0.1</v>
      </c>
      <c r="J689" s="2">
        <f t="shared" si="10"/>
        <v>6732</v>
      </c>
    </row>
    <row r="690" spans="1:10" x14ac:dyDescent="0.2">
      <c r="A690" t="s">
        <v>299</v>
      </c>
      <c r="B690" t="s">
        <v>170</v>
      </c>
      <c r="C690" t="s">
        <v>95</v>
      </c>
      <c r="D690" t="s">
        <v>11</v>
      </c>
      <c r="E690" s="1">
        <v>40144</v>
      </c>
      <c r="F690" t="s">
        <v>70</v>
      </c>
      <c r="G690" s="2">
        <v>50</v>
      </c>
      <c r="H690">
        <v>5</v>
      </c>
      <c r="I690" s="3">
        <v>0</v>
      </c>
      <c r="J690" s="2">
        <f t="shared" si="10"/>
        <v>250</v>
      </c>
    </row>
    <row r="691" spans="1:10" x14ac:dyDescent="0.2">
      <c r="A691" t="s">
        <v>300</v>
      </c>
      <c r="B691" t="s">
        <v>170</v>
      </c>
      <c r="C691" t="s">
        <v>95</v>
      </c>
      <c r="D691" t="s">
        <v>11</v>
      </c>
      <c r="E691" s="1">
        <v>40144</v>
      </c>
      <c r="F691" t="s">
        <v>44</v>
      </c>
      <c r="G691" s="2">
        <v>265</v>
      </c>
      <c r="H691">
        <v>7</v>
      </c>
      <c r="I691" s="3">
        <v>0</v>
      </c>
      <c r="J691" s="2">
        <f t="shared" si="10"/>
        <v>1855</v>
      </c>
    </row>
    <row r="692" spans="1:10" x14ac:dyDescent="0.2">
      <c r="A692" t="s">
        <v>301</v>
      </c>
      <c r="B692" t="s">
        <v>170</v>
      </c>
      <c r="C692" t="s">
        <v>95</v>
      </c>
      <c r="D692" t="s">
        <v>11</v>
      </c>
      <c r="E692" s="1">
        <v>40144</v>
      </c>
      <c r="F692" t="s">
        <v>105</v>
      </c>
      <c r="G692" s="2">
        <v>142.5</v>
      </c>
      <c r="H692">
        <v>10</v>
      </c>
      <c r="I692" s="3">
        <v>0</v>
      </c>
      <c r="J692" s="2">
        <f t="shared" si="10"/>
        <v>1425</v>
      </c>
    </row>
    <row r="693" spans="1:10" x14ac:dyDescent="0.2">
      <c r="A693" t="s">
        <v>962</v>
      </c>
      <c r="B693" t="s">
        <v>170</v>
      </c>
      <c r="C693" t="s">
        <v>95</v>
      </c>
      <c r="D693" t="s">
        <v>11</v>
      </c>
      <c r="E693" s="1">
        <v>39899</v>
      </c>
      <c r="F693" t="s">
        <v>32</v>
      </c>
      <c r="G693" s="2">
        <v>124.5</v>
      </c>
      <c r="H693">
        <v>6</v>
      </c>
      <c r="I693" s="3">
        <v>0</v>
      </c>
      <c r="J693" s="2">
        <f t="shared" si="10"/>
        <v>747</v>
      </c>
    </row>
    <row r="694" spans="1:10" x14ac:dyDescent="0.2">
      <c r="A694" t="s">
        <v>963</v>
      </c>
      <c r="B694" t="s">
        <v>170</v>
      </c>
      <c r="C694" t="s">
        <v>95</v>
      </c>
      <c r="D694" t="s">
        <v>11</v>
      </c>
      <c r="E694" s="1">
        <v>39899</v>
      </c>
      <c r="F694" t="s">
        <v>25</v>
      </c>
      <c r="G694" s="2">
        <v>73.5</v>
      </c>
      <c r="H694">
        <v>20</v>
      </c>
      <c r="I694" s="3">
        <v>0</v>
      </c>
      <c r="J694" s="2">
        <f t="shared" si="10"/>
        <v>1470</v>
      </c>
    </row>
    <row r="695" spans="1:10" x14ac:dyDescent="0.2">
      <c r="A695" t="s">
        <v>579</v>
      </c>
      <c r="B695" t="s">
        <v>171</v>
      </c>
      <c r="C695" t="s">
        <v>135</v>
      </c>
      <c r="D695" t="s">
        <v>31</v>
      </c>
      <c r="E695" s="1">
        <v>40043</v>
      </c>
      <c r="F695" t="s">
        <v>162</v>
      </c>
      <c r="G695" s="2">
        <v>219.5</v>
      </c>
      <c r="H695">
        <v>50</v>
      </c>
      <c r="I695" s="3">
        <v>0</v>
      </c>
      <c r="J695" s="2">
        <f t="shared" si="10"/>
        <v>10975</v>
      </c>
    </row>
    <row r="696" spans="1:10" x14ac:dyDescent="0.2">
      <c r="A696" t="s">
        <v>580</v>
      </c>
      <c r="B696" t="s">
        <v>171</v>
      </c>
      <c r="C696" t="s">
        <v>135</v>
      </c>
      <c r="D696" t="s">
        <v>31</v>
      </c>
      <c r="E696" s="1">
        <v>40043</v>
      </c>
      <c r="F696" t="s">
        <v>63</v>
      </c>
      <c r="G696" s="2">
        <v>107.5</v>
      </c>
      <c r="H696">
        <v>9</v>
      </c>
      <c r="I696" s="3">
        <v>0</v>
      </c>
      <c r="J696" s="2">
        <f t="shared" si="10"/>
        <v>967.5</v>
      </c>
    </row>
    <row r="697" spans="1:10" x14ac:dyDescent="0.2">
      <c r="A697" t="s">
        <v>596</v>
      </c>
      <c r="B697" t="s">
        <v>171</v>
      </c>
      <c r="C697" t="s">
        <v>135</v>
      </c>
      <c r="D697" t="s">
        <v>64</v>
      </c>
      <c r="E697" s="1">
        <v>40036</v>
      </c>
      <c r="F697" t="s">
        <v>78</v>
      </c>
      <c r="G697" s="2">
        <v>62.5</v>
      </c>
      <c r="H697">
        <v>35</v>
      </c>
      <c r="I697" s="3">
        <v>0.2</v>
      </c>
      <c r="J697" s="2">
        <f t="shared" si="10"/>
        <v>1750</v>
      </c>
    </row>
    <row r="698" spans="1:10" x14ac:dyDescent="0.2">
      <c r="A698" t="s">
        <v>597</v>
      </c>
      <c r="B698" t="s">
        <v>171</v>
      </c>
      <c r="C698" t="s">
        <v>135</v>
      </c>
      <c r="D698" t="s">
        <v>64</v>
      </c>
      <c r="E698" s="1">
        <v>40036</v>
      </c>
      <c r="F698" t="s">
        <v>13</v>
      </c>
      <c r="G698" s="2">
        <v>90</v>
      </c>
      <c r="H698">
        <v>30</v>
      </c>
      <c r="I698" s="3">
        <v>0</v>
      </c>
      <c r="J698" s="2">
        <f t="shared" si="10"/>
        <v>2700</v>
      </c>
    </row>
    <row r="699" spans="1:10" x14ac:dyDescent="0.2">
      <c r="A699" t="s">
        <v>648</v>
      </c>
      <c r="B699" t="s">
        <v>171</v>
      </c>
      <c r="C699" t="s">
        <v>135</v>
      </c>
      <c r="D699" t="s">
        <v>11</v>
      </c>
      <c r="E699" s="1">
        <v>40011</v>
      </c>
      <c r="F699" t="s">
        <v>28</v>
      </c>
      <c r="G699" s="2">
        <v>195</v>
      </c>
      <c r="H699">
        <v>16</v>
      </c>
      <c r="I699" s="3">
        <v>0.05</v>
      </c>
      <c r="J699" s="2">
        <f t="shared" si="10"/>
        <v>2964</v>
      </c>
    </row>
    <row r="700" spans="1:10" x14ac:dyDescent="0.2">
      <c r="A700" t="s">
        <v>649</v>
      </c>
      <c r="B700" t="s">
        <v>171</v>
      </c>
      <c r="C700" t="s">
        <v>135</v>
      </c>
      <c r="D700" t="s">
        <v>11</v>
      </c>
      <c r="E700" s="1">
        <v>40011</v>
      </c>
      <c r="F700" t="s">
        <v>78</v>
      </c>
      <c r="G700" s="2">
        <v>62.5</v>
      </c>
      <c r="H700">
        <v>6</v>
      </c>
      <c r="I700" s="3">
        <v>0.05</v>
      </c>
      <c r="J700" s="2">
        <f t="shared" si="10"/>
        <v>356.25</v>
      </c>
    </row>
    <row r="701" spans="1:10" x14ac:dyDescent="0.2">
      <c r="A701" t="s">
        <v>650</v>
      </c>
      <c r="B701" t="s">
        <v>171</v>
      </c>
      <c r="C701" t="s">
        <v>135</v>
      </c>
      <c r="D701" t="s">
        <v>11</v>
      </c>
      <c r="E701" s="1">
        <v>40011</v>
      </c>
      <c r="F701" t="s">
        <v>51</v>
      </c>
      <c r="G701" s="2">
        <v>120</v>
      </c>
      <c r="H701">
        <v>25</v>
      </c>
      <c r="I701" s="3">
        <v>0.05</v>
      </c>
      <c r="J701" s="2">
        <f t="shared" si="10"/>
        <v>2850</v>
      </c>
    </row>
    <row r="702" spans="1:10" x14ac:dyDescent="0.2">
      <c r="A702" t="s">
        <v>881</v>
      </c>
      <c r="B702" t="s">
        <v>171</v>
      </c>
      <c r="C702" t="s">
        <v>135</v>
      </c>
      <c r="D702" t="s">
        <v>16</v>
      </c>
      <c r="E702" s="1">
        <v>39924</v>
      </c>
      <c r="F702" t="s">
        <v>67</v>
      </c>
      <c r="G702" s="2">
        <v>1054</v>
      </c>
      <c r="H702">
        <v>30</v>
      </c>
      <c r="I702" s="3">
        <v>0</v>
      </c>
      <c r="J702" s="2">
        <f t="shared" si="10"/>
        <v>31620</v>
      </c>
    </row>
    <row r="703" spans="1:10" x14ac:dyDescent="0.2">
      <c r="A703" t="s">
        <v>882</v>
      </c>
      <c r="B703" t="s">
        <v>171</v>
      </c>
      <c r="C703" t="s">
        <v>135</v>
      </c>
      <c r="D703" t="s">
        <v>16</v>
      </c>
      <c r="E703" s="1">
        <v>39924</v>
      </c>
      <c r="F703" t="s">
        <v>30</v>
      </c>
      <c r="G703" s="2">
        <v>131</v>
      </c>
      <c r="H703">
        <v>28</v>
      </c>
      <c r="I703" s="3">
        <v>0</v>
      </c>
      <c r="J703" s="2">
        <f t="shared" si="10"/>
        <v>3668</v>
      </c>
    </row>
    <row r="704" spans="1:10" x14ac:dyDescent="0.2">
      <c r="A704" t="s">
        <v>883</v>
      </c>
      <c r="B704" t="s">
        <v>171</v>
      </c>
      <c r="C704" t="s">
        <v>135</v>
      </c>
      <c r="D704" t="s">
        <v>16</v>
      </c>
      <c r="E704" s="1">
        <v>39924</v>
      </c>
      <c r="F704" t="s">
        <v>27</v>
      </c>
      <c r="G704" s="2">
        <v>220</v>
      </c>
      <c r="H704">
        <v>60</v>
      </c>
      <c r="I704" s="3">
        <v>0</v>
      </c>
      <c r="J704" s="2">
        <f t="shared" si="10"/>
        <v>13200</v>
      </c>
    </row>
    <row r="705" spans="1:10" x14ac:dyDescent="0.2">
      <c r="A705" t="s">
        <v>884</v>
      </c>
      <c r="B705" t="s">
        <v>171</v>
      </c>
      <c r="C705" t="s">
        <v>135</v>
      </c>
      <c r="D705" t="s">
        <v>16</v>
      </c>
      <c r="E705" s="1">
        <v>39924</v>
      </c>
      <c r="F705" t="s">
        <v>75</v>
      </c>
      <c r="G705" s="2">
        <v>133</v>
      </c>
      <c r="H705">
        <v>30</v>
      </c>
      <c r="I705" s="3">
        <v>0</v>
      </c>
      <c r="J705" s="2">
        <f t="shared" si="10"/>
        <v>3990</v>
      </c>
    </row>
    <row r="706" spans="1:10" x14ac:dyDescent="0.2">
      <c r="A706" t="s">
        <v>1066</v>
      </c>
      <c r="B706" t="s">
        <v>171</v>
      </c>
      <c r="C706" t="s">
        <v>135</v>
      </c>
      <c r="D706" t="s">
        <v>31</v>
      </c>
      <c r="E706" s="1">
        <v>39854</v>
      </c>
      <c r="F706" t="s">
        <v>60</v>
      </c>
      <c r="G706" s="2">
        <v>103.5</v>
      </c>
      <c r="H706">
        <v>18</v>
      </c>
      <c r="I706" s="3">
        <v>0</v>
      </c>
      <c r="J706" s="2">
        <f t="shared" ref="J706:J769" si="11">G706*H706*(1-I706)</f>
        <v>1863</v>
      </c>
    </row>
    <row r="707" spans="1:10" x14ac:dyDescent="0.2">
      <c r="A707" t="s">
        <v>1067</v>
      </c>
      <c r="B707" t="s">
        <v>171</v>
      </c>
      <c r="C707" t="s">
        <v>135</v>
      </c>
      <c r="D707" t="s">
        <v>31</v>
      </c>
      <c r="E707" s="1">
        <v>39854</v>
      </c>
      <c r="F707" t="s">
        <v>41</v>
      </c>
      <c r="G707" s="2">
        <v>152</v>
      </c>
      <c r="H707">
        <v>70</v>
      </c>
      <c r="I707" s="3">
        <v>0</v>
      </c>
      <c r="J707" s="2">
        <f t="shared" si="11"/>
        <v>10640</v>
      </c>
    </row>
    <row r="708" spans="1:10" x14ac:dyDescent="0.2">
      <c r="A708" t="s">
        <v>1068</v>
      </c>
      <c r="B708" t="s">
        <v>171</v>
      </c>
      <c r="C708" t="s">
        <v>135</v>
      </c>
      <c r="D708" t="s">
        <v>31</v>
      </c>
      <c r="E708" s="1">
        <v>39854</v>
      </c>
      <c r="F708" t="s">
        <v>85</v>
      </c>
      <c r="G708" s="2">
        <v>84</v>
      </c>
      <c r="H708">
        <v>20</v>
      </c>
      <c r="I708" s="3">
        <v>0</v>
      </c>
      <c r="J708" s="2">
        <f t="shared" si="11"/>
        <v>1680</v>
      </c>
    </row>
    <row r="709" spans="1:10" x14ac:dyDescent="0.2">
      <c r="A709" t="s">
        <v>1069</v>
      </c>
      <c r="B709" t="s">
        <v>171</v>
      </c>
      <c r="C709" t="s">
        <v>135</v>
      </c>
      <c r="D709" t="s">
        <v>31</v>
      </c>
      <c r="E709" s="1">
        <v>39854</v>
      </c>
      <c r="F709" t="s">
        <v>63</v>
      </c>
      <c r="G709" s="2">
        <v>86</v>
      </c>
      <c r="H709">
        <v>60</v>
      </c>
      <c r="I709" s="3">
        <v>0</v>
      </c>
      <c r="J709" s="2">
        <f t="shared" si="11"/>
        <v>5160</v>
      </c>
    </row>
    <row r="710" spans="1:10" x14ac:dyDescent="0.2">
      <c r="A710" t="s">
        <v>434</v>
      </c>
      <c r="B710" t="s">
        <v>172</v>
      </c>
      <c r="C710" t="s">
        <v>121</v>
      </c>
      <c r="D710" t="s">
        <v>31</v>
      </c>
      <c r="E710" s="1">
        <v>40098</v>
      </c>
      <c r="F710" t="s">
        <v>57</v>
      </c>
      <c r="G710" s="2">
        <v>48.25</v>
      </c>
      <c r="H710">
        <v>20</v>
      </c>
      <c r="I710" s="3">
        <v>0.2</v>
      </c>
      <c r="J710" s="2">
        <f t="shared" si="11"/>
        <v>772</v>
      </c>
    </row>
    <row r="711" spans="1:10" x14ac:dyDescent="0.2">
      <c r="A711" t="s">
        <v>605</v>
      </c>
      <c r="B711" t="s">
        <v>172</v>
      </c>
      <c r="C711" t="s">
        <v>121</v>
      </c>
      <c r="D711" t="s">
        <v>66</v>
      </c>
      <c r="E711" s="1">
        <v>40034</v>
      </c>
      <c r="F711" t="s">
        <v>45</v>
      </c>
      <c r="G711" s="2">
        <v>35</v>
      </c>
      <c r="H711">
        <v>4</v>
      </c>
      <c r="I711" s="3">
        <v>0.15</v>
      </c>
      <c r="J711" s="2">
        <f t="shared" si="11"/>
        <v>119</v>
      </c>
    </row>
    <row r="712" spans="1:10" x14ac:dyDescent="0.2">
      <c r="A712" t="s">
        <v>658</v>
      </c>
      <c r="B712" t="s">
        <v>172</v>
      </c>
      <c r="C712" t="s">
        <v>121</v>
      </c>
      <c r="D712" t="s">
        <v>31</v>
      </c>
      <c r="E712" s="1">
        <v>40007</v>
      </c>
      <c r="F712" t="s">
        <v>33</v>
      </c>
      <c r="G712" s="2">
        <v>12.5</v>
      </c>
      <c r="H712">
        <v>20</v>
      </c>
      <c r="I712" s="3">
        <v>0.1</v>
      </c>
      <c r="J712" s="2">
        <f t="shared" si="11"/>
        <v>225</v>
      </c>
    </row>
    <row r="713" spans="1:10" x14ac:dyDescent="0.2">
      <c r="A713" t="s">
        <v>659</v>
      </c>
      <c r="B713" t="s">
        <v>172</v>
      </c>
      <c r="C713" t="s">
        <v>121</v>
      </c>
      <c r="D713" t="s">
        <v>31</v>
      </c>
      <c r="E713" s="1">
        <v>40007</v>
      </c>
      <c r="F713" t="s">
        <v>76</v>
      </c>
      <c r="G713" s="2">
        <v>246.5</v>
      </c>
      <c r="H713">
        <v>10</v>
      </c>
      <c r="I713" s="3">
        <v>0.1</v>
      </c>
      <c r="J713" s="2">
        <f t="shared" si="11"/>
        <v>2218.5</v>
      </c>
    </row>
    <row r="714" spans="1:10" x14ac:dyDescent="0.2">
      <c r="A714" t="s">
        <v>973</v>
      </c>
      <c r="B714" t="s">
        <v>172</v>
      </c>
      <c r="C714" t="s">
        <v>121</v>
      </c>
      <c r="D714" t="s">
        <v>38</v>
      </c>
      <c r="E714" s="1">
        <v>39889</v>
      </c>
      <c r="F714" t="s">
        <v>21</v>
      </c>
      <c r="G714" s="2">
        <v>84</v>
      </c>
      <c r="H714">
        <v>6</v>
      </c>
      <c r="I714" s="3">
        <v>0.2</v>
      </c>
      <c r="J714" s="2">
        <f t="shared" si="11"/>
        <v>403.20000000000005</v>
      </c>
    </row>
    <row r="715" spans="1:10" x14ac:dyDescent="0.2">
      <c r="A715" t="s">
        <v>974</v>
      </c>
      <c r="B715" t="s">
        <v>172</v>
      </c>
      <c r="C715" t="s">
        <v>121</v>
      </c>
      <c r="D715" t="s">
        <v>38</v>
      </c>
      <c r="E715" s="1">
        <v>39889</v>
      </c>
      <c r="F715" t="s">
        <v>48</v>
      </c>
      <c r="G715" s="2">
        <v>182</v>
      </c>
      <c r="H715">
        <v>12</v>
      </c>
      <c r="I715" s="3">
        <v>0</v>
      </c>
      <c r="J715" s="2">
        <f t="shared" si="11"/>
        <v>2184</v>
      </c>
    </row>
    <row r="716" spans="1:10" x14ac:dyDescent="0.2">
      <c r="A716" t="s">
        <v>1001</v>
      </c>
      <c r="B716" t="s">
        <v>172</v>
      </c>
      <c r="C716" t="s">
        <v>121</v>
      </c>
      <c r="D716" t="s">
        <v>22</v>
      </c>
      <c r="E716" s="1">
        <v>39879</v>
      </c>
      <c r="F716" t="s">
        <v>50</v>
      </c>
      <c r="G716" s="2">
        <v>48</v>
      </c>
      <c r="H716">
        <v>20</v>
      </c>
      <c r="I716" s="3">
        <v>0</v>
      </c>
      <c r="J716" s="2">
        <f t="shared" si="11"/>
        <v>960</v>
      </c>
    </row>
    <row r="717" spans="1:10" x14ac:dyDescent="0.2">
      <c r="A717" t="s">
        <v>441</v>
      </c>
      <c r="B717" t="s">
        <v>173</v>
      </c>
      <c r="C717" t="s">
        <v>101</v>
      </c>
      <c r="D717" t="s">
        <v>64</v>
      </c>
      <c r="E717" s="1">
        <v>40096</v>
      </c>
      <c r="F717" t="s">
        <v>103</v>
      </c>
      <c r="G717" s="2">
        <v>105</v>
      </c>
      <c r="H717">
        <v>15</v>
      </c>
      <c r="I717" s="3">
        <v>0</v>
      </c>
      <c r="J717" s="2">
        <f t="shared" si="11"/>
        <v>1575</v>
      </c>
    </row>
    <row r="718" spans="1:10" x14ac:dyDescent="0.2">
      <c r="A718" t="s">
        <v>442</v>
      </c>
      <c r="B718" t="s">
        <v>173</v>
      </c>
      <c r="C718" t="s">
        <v>101</v>
      </c>
      <c r="D718" t="s">
        <v>64</v>
      </c>
      <c r="E718" s="1">
        <v>40096</v>
      </c>
      <c r="F718" t="s">
        <v>115</v>
      </c>
      <c r="G718" s="2">
        <v>22.5</v>
      </c>
      <c r="H718">
        <v>15</v>
      </c>
      <c r="I718" s="3">
        <v>0.15</v>
      </c>
      <c r="J718" s="2">
        <f t="shared" si="11"/>
        <v>286.875</v>
      </c>
    </row>
    <row r="719" spans="1:10" x14ac:dyDescent="0.2">
      <c r="A719" t="s">
        <v>524</v>
      </c>
      <c r="B719" t="s">
        <v>173</v>
      </c>
      <c r="C719" t="s">
        <v>101</v>
      </c>
      <c r="D719" t="s">
        <v>11</v>
      </c>
      <c r="E719" s="1">
        <v>40067</v>
      </c>
      <c r="F719" t="s">
        <v>52</v>
      </c>
      <c r="G719" s="2">
        <v>95</v>
      </c>
      <c r="H719">
        <v>20</v>
      </c>
      <c r="I719" s="3">
        <v>0</v>
      </c>
      <c r="J719" s="2">
        <f t="shared" si="11"/>
        <v>1900</v>
      </c>
    </row>
    <row r="720" spans="1:10" x14ac:dyDescent="0.2">
      <c r="A720" t="s">
        <v>525</v>
      </c>
      <c r="B720" t="s">
        <v>173</v>
      </c>
      <c r="C720" t="s">
        <v>101</v>
      </c>
      <c r="D720" t="s">
        <v>11</v>
      </c>
      <c r="E720" s="1">
        <v>40067</v>
      </c>
      <c r="F720" t="s">
        <v>96</v>
      </c>
      <c r="G720" s="2">
        <v>62.5</v>
      </c>
      <c r="H720">
        <v>18</v>
      </c>
      <c r="I720" s="3">
        <v>0.2</v>
      </c>
      <c r="J720" s="2">
        <f t="shared" si="11"/>
        <v>900</v>
      </c>
    </row>
    <row r="721" spans="1:10" x14ac:dyDescent="0.2">
      <c r="A721" t="s">
        <v>633</v>
      </c>
      <c r="B721" t="s">
        <v>173</v>
      </c>
      <c r="C721" t="s">
        <v>101</v>
      </c>
      <c r="D721" t="s">
        <v>84</v>
      </c>
      <c r="E721" s="1">
        <v>40019</v>
      </c>
      <c r="F721" t="s">
        <v>83</v>
      </c>
      <c r="G721" s="2">
        <v>95</v>
      </c>
      <c r="H721">
        <v>25</v>
      </c>
      <c r="I721" s="3">
        <v>0</v>
      </c>
      <c r="J721" s="2">
        <f t="shared" si="11"/>
        <v>2375</v>
      </c>
    </row>
    <row r="722" spans="1:10" x14ac:dyDescent="0.2">
      <c r="A722" t="s">
        <v>634</v>
      </c>
      <c r="B722" t="s">
        <v>173</v>
      </c>
      <c r="C722" t="s">
        <v>101</v>
      </c>
      <c r="D722" t="s">
        <v>84</v>
      </c>
      <c r="E722" s="1">
        <v>40019</v>
      </c>
      <c r="F722" t="s">
        <v>45</v>
      </c>
      <c r="G722" s="2">
        <v>35</v>
      </c>
      <c r="H722">
        <v>70</v>
      </c>
      <c r="I722" s="3">
        <v>0</v>
      </c>
      <c r="J722" s="2">
        <f t="shared" si="11"/>
        <v>2450</v>
      </c>
    </row>
    <row r="723" spans="1:10" x14ac:dyDescent="0.2">
      <c r="A723" t="s">
        <v>869</v>
      </c>
      <c r="B723" t="s">
        <v>173</v>
      </c>
      <c r="C723" t="s">
        <v>101</v>
      </c>
      <c r="D723" t="s">
        <v>38</v>
      </c>
      <c r="E723" s="1">
        <v>39928</v>
      </c>
      <c r="F723" t="s">
        <v>74</v>
      </c>
      <c r="G723" s="2">
        <v>80</v>
      </c>
      <c r="H723">
        <v>24</v>
      </c>
      <c r="I723" s="3">
        <v>0</v>
      </c>
      <c r="J723" s="2">
        <f t="shared" si="11"/>
        <v>1920</v>
      </c>
    </row>
    <row r="724" spans="1:10" x14ac:dyDescent="0.2">
      <c r="A724" t="s">
        <v>870</v>
      </c>
      <c r="B724" t="s">
        <v>173</v>
      </c>
      <c r="C724" t="s">
        <v>101</v>
      </c>
      <c r="D724" t="s">
        <v>38</v>
      </c>
      <c r="E724" s="1">
        <v>39928</v>
      </c>
      <c r="F724" t="s">
        <v>19</v>
      </c>
      <c r="G724" s="2">
        <v>136</v>
      </c>
      <c r="H724">
        <v>40</v>
      </c>
      <c r="I724" s="3">
        <v>0</v>
      </c>
      <c r="J724" s="2">
        <f t="shared" si="11"/>
        <v>5440</v>
      </c>
    </row>
    <row r="725" spans="1:10" x14ac:dyDescent="0.2">
      <c r="A725" t="s">
        <v>919</v>
      </c>
      <c r="B725" t="s">
        <v>173</v>
      </c>
      <c r="C725" t="s">
        <v>101</v>
      </c>
      <c r="D725" t="s">
        <v>11</v>
      </c>
      <c r="E725" s="1">
        <v>39910</v>
      </c>
      <c r="F725" t="s">
        <v>106</v>
      </c>
      <c r="G725" s="2">
        <v>36.5</v>
      </c>
      <c r="H725">
        <v>40</v>
      </c>
      <c r="I725" s="3">
        <v>0</v>
      </c>
      <c r="J725" s="2">
        <f t="shared" si="11"/>
        <v>1460</v>
      </c>
    </row>
    <row r="726" spans="1:10" x14ac:dyDescent="0.2">
      <c r="A726" t="s">
        <v>920</v>
      </c>
      <c r="B726" t="s">
        <v>173</v>
      </c>
      <c r="C726" t="s">
        <v>101</v>
      </c>
      <c r="D726" t="s">
        <v>11</v>
      </c>
      <c r="E726" s="1">
        <v>39910</v>
      </c>
      <c r="F726" t="s">
        <v>85</v>
      </c>
      <c r="G726" s="2">
        <v>84</v>
      </c>
      <c r="H726">
        <v>35</v>
      </c>
      <c r="I726" s="3">
        <v>0</v>
      </c>
      <c r="J726" s="2">
        <f t="shared" si="11"/>
        <v>2940</v>
      </c>
    </row>
    <row r="727" spans="1:10" x14ac:dyDescent="0.2">
      <c r="A727" t="s">
        <v>921</v>
      </c>
      <c r="B727" t="s">
        <v>173</v>
      </c>
      <c r="C727" t="s">
        <v>101</v>
      </c>
      <c r="D727" t="s">
        <v>11</v>
      </c>
      <c r="E727" s="1">
        <v>39910</v>
      </c>
      <c r="F727" t="s">
        <v>63</v>
      </c>
      <c r="G727" s="2">
        <v>86</v>
      </c>
      <c r="H727">
        <v>2</v>
      </c>
      <c r="I727" s="3">
        <v>0</v>
      </c>
      <c r="J727" s="2">
        <f t="shared" si="11"/>
        <v>172</v>
      </c>
    </row>
    <row r="728" spans="1:10" x14ac:dyDescent="0.2">
      <c r="A728" t="s">
        <v>402</v>
      </c>
      <c r="B728" t="s">
        <v>174</v>
      </c>
      <c r="C728" t="s">
        <v>98</v>
      </c>
      <c r="D728" t="s">
        <v>22</v>
      </c>
      <c r="E728" s="1">
        <v>40109</v>
      </c>
      <c r="F728" t="s">
        <v>73</v>
      </c>
      <c r="G728" s="2">
        <v>618.95000000000005</v>
      </c>
      <c r="H728">
        <v>36</v>
      </c>
      <c r="I728" s="3">
        <v>0</v>
      </c>
      <c r="J728" s="2">
        <f t="shared" si="11"/>
        <v>22282.2</v>
      </c>
    </row>
    <row r="729" spans="1:10" x14ac:dyDescent="0.2">
      <c r="A729" t="s">
        <v>403</v>
      </c>
      <c r="B729" t="s">
        <v>174</v>
      </c>
      <c r="C729" t="s">
        <v>98</v>
      </c>
      <c r="D729" t="s">
        <v>22</v>
      </c>
      <c r="E729" s="1">
        <v>40109</v>
      </c>
      <c r="F729" t="s">
        <v>85</v>
      </c>
      <c r="G729" s="2">
        <v>105.25</v>
      </c>
      <c r="H729">
        <v>10</v>
      </c>
      <c r="I729" s="3">
        <v>0</v>
      </c>
      <c r="J729" s="2">
        <f t="shared" si="11"/>
        <v>1052.5</v>
      </c>
    </row>
    <row r="730" spans="1:10" x14ac:dyDescent="0.2">
      <c r="A730" t="s">
        <v>737</v>
      </c>
      <c r="B730" t="s">
        <v>174</v>
      </c>
      <c r="C730" t="s">
        <v>98</v>
      </c>
      <c r="D730" t="s">
        <v>31</v>
      </c>
      <c r="E730" s="1">
        <v>39983</v>
      </c>
      <c r="F730" t="s">
        <v>78</v>
      </c>
      <c r="G730" s="2">
        <v>62.5</v>
      </c>
      <c r="H730">
        <v>30</v>
      </c>
      <c r="I730" s="3">
        <v>0</v>
      </c>
      <c r="J730" s="2">
        <f t="shared" si="11"/>
        <v>1875</v>
      </c>
    </row>
    <row r="731" spans="1:10" x14ac:dyDescent="0.2">
      <c r="A731" t="s">
        <v>738</v>
      </c>
      <c r="B731" t="s">
        <v>174</v>
      </c>
      <c r="C731" t="s">
        <v>98</v>
      </c>
      <c r="D731" t="s">
        <v>31</v>
      </c>
      <c r="E731" s="1">
        <v>39983</v>
      </c>
      <c r="F731" t="s">
        <v>44</v>
      </c>
      <c r="G731" s="2">
        <v>265</v>
      </c>
      <c r="H731">
        <v>6</v>
      </c>
      <c r="I731" s="3">
        <v>0</v>
      </c>
      <c r="J731" s="2">
        <f t="shared" si="11"/>
        <v>1590</v>
      </c>
    </row>
    <row r="732" spans="1:10" x14ac:dyDescent="0.2">
      <c r="A732" t="s">
        <v>739</v>
      </c>
      <c r="B732" t="s">
        <v>174</v>
      </c>
      <c r="C732" t="s">
        <v>98</v>
      </c>
      <c r="D732" t="s">
        <v>31</v>
      </c>
      <c r="E732" s="1">
        <v>39983</v>
      </c>
      <c r="F732" t="s">
        <v>125</v>
      </c>
      <c r="G732" s="2">
        <v>66.25</v>
      </c>
      <c r="H732">
        <v>20</v>
      </c>
      <c r="I732" s="3">
        <v>0</v>
      </c>
      <c r="J732" s="2">
        <f t="shared" si="11"/>
        <v>1325</v>
      </c>
    </row>
    <row r="733" spans="1:10" x14ac:dyDescent="0.2">
      <c r="A733" t="s">
        <v>740</v>
      </c>
      <c r="B733" t="s">
        <v>174</v>
      </c>
      <c r="C733" t="s">
        <v>98</v>
      </c>
      <c r="D733" t="s">
        <v>31</v>
      </c>
      <c r="E733" s="1">
        <v>39983</v>
      </c>
      <c r="F733" t="s">
        <v>91</v>
      </c>
      <c r="G733" s="2">
        <v>174</v>
      </c>
      <c r="H733">
        <v>21</v>
      </c>
      <c r="I733" s="3">
        <v>0</v>
      </c>
      <c r="J733" s="2">
        <f t="shared" si="11"/>
        <v>3654</v>
      </c>
    </row>
    <row r="734" spans="1:10" x14ac:dyDescent="0.2">
      <c r="A734" t="s">
        <v>741</v>
      </c>
      <c r="B734" t="s">
        <v>174</v>
      </c>
      <c r="C734" t="s">
        <v>98</v>
      </c>
      <c r="D734" t="s">
        <v>31</v>
      </c>
      <c r="E734" s="1">
        <v>39983</v>
      </c>
      <c r="F734" t="s">
        <v>46</v>
      </c>
      <c r="G734" s="2">
        <v>75</v>
      </c>
      <c r="H734">
        <v>9</v>
      </c>
      <c r="I734" s="3">
        <v>0</v>
      </c>
      <c r="J734" s="2">
        <f t="shared" si="11"/>
        <v>675</v>
      </c>
    </row>
    <row r="735" spans="1:10" x14ac:dyDescent="0.2">
      <c r="A735" t="s">
        <v>1009</v>
      </c>
      <c r="B735" t="s">
        <v>174</v>
      </c>
      <c r="C735" t="s">
        <v>98</v>
      </c>
      <c r="D735" t="s">
        <v>11</v>
      </c>
      <c r="E735" s="1">
        <v>39874</v>
      </c>
      <c r="F735" t="s">
        <v>19</v>
      </c>
      <c r="G735" s="2">
        <v>136</v>
      </c>
      <c r="H735">
        <v>60</v>
      </c>
      <c r="I735" s="3">
        <v>0.05</v>
      </c>
      <c r="J735" s="2">
        <f t="shared" si="11"/>
        <v>7752</v>
      </c>
    </row>
    <row r="736" spans="1:10" x14ac:dyDescent="0.2">
      <c r="A736" t="s">
        <v>1010</v>
      </c>
      <c r="B736" t="s">
        <v>174</v>
      </c>
      <c r="C736" t="s">
        <v>98</v>
      </c>
      <c r="D736" t="s">
        <v>11</v>
      </c>
      <c r="E736" s="1">
        <v>39874</v>
      </c>
      <c r="F736" t="s">
        <v>86</v>
      </c>
      <c r="G736" s="2">
        <v>144</v>
      </c>
      <c r="H736">
        <v>20</v>
      </c>
      <c r="I736" s="3">
        <v>0.05</v>
      </c>
      <c r="J736" s="2">
        <f t="shared" si="11"/>
        <v>2736</v>
      </c>
    </row>
    <row r="737" spans="1:10" x14ac:dyDescent="0.2">
      <c r="A737" t="s">
        <v>206</v>
      </c>
      <c r="B737" t="s">
        <v>176</v>
      </c>
      <c r="C737" t="s">
        <v>135</v>
      </c>
      <c r="D737" t="s">
        <v>16</v>
      </c>
      <c r="E737" s="1">
        <v>40176</v>
      </c>
      <c r="F737" t="s">
        <v>80</v>
      </c>
      <c r="G737" s="2">
        <v>45</v>
      </c>
      <c r="H737">
        <v>44</v>
      </c>
      <c r="I737" s="3">
        <v>0</v>
      </c>
      <c r="J737" s="2">
        <f t="shared" si="11"/>
        <v>1980</v>
      </c>
    </row>
    <row r="738" spans="1:10" x14ac:dyDescent="0.2">
      <c r="A738" t="s">
        <v>207</v>
      </c>
      <c r="B738" t="s">
        <v>176</v>
      </c>
      <c r="C738" t="s">
        <v>135</v>
      </c>
      <c r="D738" t="s">
        <v>16</v>
      </c>
      <c r="E738" s="1">
        <v>40176</v>
      </c>
      <c r="F738" t="s">
        <v>25</v>
      </c>
      <c r="G738" s="2">
        <v>92</v>
      </c>
      <c r="H738">
        <v>40</v>
      </c>
      <c r="I738" s="3">
        <v>0</v>
      </c>
      <c r="J738" s="2">
        <f t="shared" si="11"/>
        <v>3680</v>
      </c>
    </row>
    <row r="739" spans="1:10" x14ac:dyDescent="0.2">
      <c r="A739" t="s">
        <v>208</v>
      </c>
      <c r="B739" t="s">
        <v>176</v>
      </c>
      <c r="C739" t="s">
        <v>135</v>
      </c>
      <c r="D739" t="s">
        <v>16</v>
      </c>
      <c r="E739" s="1">
        <v>40176</v>
      </c>
      <c r="F739" t="s">
        <v>41</v>
      </c>
      <c r="G739" s="2">
        <v>190</v>
      </c>
      <c r="H739">
        <v>28</v>
      </c>
      <c r="I739" s="3">
        <v>0</v>
      </c>
      <c r="J739" s="2">
        <f t="shared" si="11"/>
        <v>5320</v>
      </c>
    </row>
    <row r="740" spans="1:10" x14ac:dyDescent="0.2">
      <c r="A740" t="s">
        <v>277</v>
      </c>
      <c r="B740" t="s">
        <v>176</v>
      </c>
      <c r="C740" t="s">
        <v>135</v>
      </c>
      <c r="D740" t="s">
        <v>38</v>
      </c>
      <c r="E740" s="1">
        <v>40152</v>
      </c>
      <c r="F740" t="s">
        <v>52</v>
      </c>
      <c r="G740" s="2">
        <v>95</v>
      </c>
      <c r="H740">
        <v>3</v>
      </c>
      <c r="I740" s="3">
        <v>0</v>
      </c>
      <c r="J740" s="2">
        <f t="shared" si="11"/>
        <v>285</v>
      </c>
    </row>
    <row r="741" spans="1:10" x14ac:dyDescent="0.2">
      <c r="A741" t="s">
        <v>278</v>
      </c>
      <c r="B741" t="s">
        <v>176</v>
      </c>
      <c r="C741" t="s">
        <v>135</v>
      </c>
      <c r="D741" t="s">
        <v>38</v>
      </c>
      <c r="E741" s="1">
        <v>40152</v>
      </c>
      <c r="F741" t="s">
        <v>78</v>
      </c>
      <c r="G741" s="2">
        <v>62.5</v>
      </c>
      <c r="H741">
        <v>50</v>
      </c>
      <c r="I741" s="3">
        <v>0</v>
      </c>
      <c r="J741" s="2">
        <f t="shared" si="11"/>
        <v>3125</v>
      </c>
    </row>
    <row r="742" spans="1:10" x14ac:dyDescent="0.2">
      <c r="A742" t="s">
        <v>279</v>
      </c>
      <c r="B742" t="s">
        <v>176</v>
      </c>
      <c r="C742" t="s">
        <v>135</v>
      </c>
      <c r="D742" t="s">
        <v>38</v>
      </c>
      <c r="E742" s="1">
        <v>40152</v>
      </c>
      <c r="F742" t="s">
        <v>96</v>
      </c>
      <c r="G742" s="2">
        <v>62.5</v>
      </c>
      <c r="H742">
        <v>45</v>
      </c>
      <c r="I742" s="3">
        <v>0</v>
      </c>
      <c r="J742" s="2">
        <f t="shared" si="11"/>
        <v>2812.5</v>
      </c>
    </row>
    <row r="743" spans="1:10" x14ac:dyDescent="0.2">
      <c r="A743" t="s">
        <v>280</v>
      </c>
      <c r="B743" t="s">
        <v>176</v>
      </c>
      <c r="C743" t="s">
        <v>135</v>
      </c>
      <c r="D743" t="s">
        <v>38</v>
      </c>
      <c r="E743" s="1">
        <v>40152</v>
      </c>
      <c r="F743" t="s">
        <v>35</v>
      </c>
      <c r="G743" s="2">
        <v>38.75</v>
      </c>
      <c r="H743">
        <v>42</v>
      </c>
      <c r="I743" s="3">
        <v>0</v>
      </c>
      <c r="J743" s="2">
        <f t="shared" si="11"/>
        <v>1627.5</v>
      </c>
    </row>
    <row r="744" spans="1:10" x14ac:dyDescent="0.2">
      <c r="A744" t="s">
        <v>296</v>
      </c>
      <c r="B744" t="s">
        <v>176</v>
      </c>
      <c r="C744" t="s">
        <v>135</v>
      </c>
      <c r="D744" t="s">
        <v>64</v>
      </c>
      <c r="E744" s="1">
        <v>40146</v>
      </c>
      <c r="F744" t="s">
        <v>106</v>
      </c>
      <c r="G744" s="2">
        <v>46</v>
      </c>
      <c r="H744">
        <v>12</v>
      </c>
      <c r="I744" s="3">
        <v>0</v>
      </c>
      <c r="J744" s="2">
        <f t="shared" si="11"/>
        <v>552</v>
      </c>
    </row>
    <row r="745" spans="1:10" x14ac:dyDescent="0.2">
      <c r="A745" t="s">
        <v>297</v>
      </c>
      <c r="B745" t="s">
        <v>176</v>
      </c>
      <c r="C745" t="s">
        <v>135</v>
      </c>
      <c r="D745" t="s">
        <v>64</v>
      </c>
      <c r="E745" s="1">
        <v>40146</v>
      </c>
      <c r="F745" t="s">
        <v>57</v>
      </c>
      <c r="G745" s="2">
        <v>48.25</v>
      </c>
      <c r="H745">
        <v>42</v>
      </c>
      <c r="I745" s="3">
        <v>0</v>
      </c>
      <c r="J745" s="2">
        <f t="shared" si="11"/>
        <v>2026.5</v>
      </c>
    </row>
    <row r="746" spans="1:10" x14ac:dyDescent="0.2">
      <c r="A746" t="s">
        <v>298</v>
      </c>
      <c r="B746" t="s">
        <v>176</v>
      </c>
      <c r="C746" t="s">
        <v>135</v>
      </c>
      <c r="D746" t="s">
        <v>64</v>
      </c>
      <c r="E746" s="1">
        <v>40146</v>
      </c>
      <c r="F746" t="s">
        <v>30</v>
      </c>
      <c r="G746" s="2">
        <v>164</v>
      </c>
      <c r="H746">
        <v>120</v>
      </c>
      <c r="I746" s="3">
        <v>0</v>
      </c>
      <c r="J746" s="2">
        <f t="shared" si="11"/>
        <v>19680</v>
      </c>
    </row>
    <row r="747" spans="1:10" x14ac:dyDescent="0.2">
      <c r="A747" t="s">
        <v>302</v>
      </c>
      <c r="B747" t="s">
        <v>176</v>
      </c>
      <c r="C747" t="s">
        <v>135</v>
      </c>
      <c r="D747" t="s">
        <v>64</v>
      </c>
      <c r="E747" s="1">
        <v>40144</v>
      </c>
      <c r="F747" t="s">
        <v>52</v>
      </c>
      <c r="G747" s="2">
        <v>95</v>
      </c>
      <c r="H747">
        <v>30</v>
      </c>
      <c r="I747" s="3">
        <v>0.25</v>
      </c>
      <c r="J747" s="2">
        <f t="shared" si="11"/>
        <v>2137.5</v>
      </c>
    </row>
    <row r="748" spans="1:10" x14ac:dyDescent="0.2">
      <c r="A748" t="s">
        <v>303</v>
      </c>
      <c r="B748" t="s">
        <v>176</v>
      </c>
      <c r="C748" t="s">
        <v>135</v>
      </c>
      <c r="D748" t="s">
        <v>64</v>
      </c>
      <c r="E748" s="1">
        <v>40144</v>
      </c>
      <c r="F748" t="s">
        <v>28</v>
      </c>
      <c r="G748" s="2">
        <v>195</v>
      </c>
      <c r="H748">
        <v>27</v>
      </c>
      <c r="I748" s="3">
        <v>0.25</v>
      </c>
      <c r="J748" s="2">
        <f t="shared" si="11"/>
        <v>3948.75</v>
      </c>
    </row>
    <row r="749" spans="1:10" x14ac:dyDescent="0.2">
      <c r="A749" t="s">
        <v>304</v>
      </c>
      <c r="B749" t="s">
        <v>176</v>
      </c>
      <c r="C749" t="s">
        <v>135</v>
      </c>
      <c r="D749" t="s">
        <v>64</v>
      </c>
      <c r="E749" s="1">
        <v>40144</v>
      </c>
      <c r="F749" t="s">
        <v>43</v>
      </c>
      <c r="G749" s="2">
        <v>47.5</v>
      </c>
      <c r="H749">
        <v>50</v>
      </c>
      <c r="I749" s="3">
        <v>0.25</v>
      </c>
      <c r="J749" s="2">
        <f t="shared" si="11"/>
        <v>1781.25</v>
      </c>
    </row>
    <row r="750" spans="1:10" x14ac:dyDescent="0.2">
      <c r="A750" t="s">
        <v>305</v>
      </c>
      <c r="B750" t="s">
        <v>176</v>
      </c>
      <c r="C750" t="s">
        <v>135</v>
      </c>
      <c r="D750" t="s">
        <v>64</v>
      </c>
      <c r="E750" s="1">
        <v>40144</v>
      </c>
      <c r="F750" t="s">
        <v>41</v>
      </c>
      <c r="G750" s="2">
        <v>190</v>
      </c>
      <c r="H750">
        <v>18</v>
      </c>
      <c r="I750" s="3">
        <v>0.25</v>
      </c>
      <c r="J750" s="2">
        <f t="shared" si="11"/>
        <v>2565</v>
      </c>
    </row>
    <row r="751" spans="1:10" x14ac:dyDescent="0.2">
      <c r="A751" t="s">
        <v>306</v>
      </c>
      <c r="B751" t="s">
        <v>176</v>
      </c>
      <c r="C751" t="s">
        <v>135</v>
      </c>
      <c r="D751" t="s">
        <v>64</v>
      </c>
      <c r="E751" s="1">
        <v>40144</v>
      </c>
      <c r="F751" t="s">
        <v>125</v>
      </c>
      <c r="G751" s="2">
        <v>66.25</v>
      </c>
      <c r="H751">
        <v>12</v>
      </c>
      <c r="I751" s="3">
        <v>0.25</v>
      </c>
      <c r="J751" s="2">
        <f t="shared" si="11"/>
        <v>596.25</v>
      </c>
    </row>
    <row r="752" spans="1:10" x14ac:dyDescent="0.2">
      <c r="A752" t="s">
        <v>307</v>
      </c>
      <c r="B752" t="s">
        <v>176</v>
      </c>
      <c r="C752" t="s">
        <v>135</v>
      </c>
      <c r="D752" t="s">
        <v>31</v>
      </c>
      <c r="E752" s="1">
        <v>40141</v>
      </c>
      <c r="F752" t="s">
        <v>59</v>
      </c>
      <c r="G752" s="2">
        <v>155</v>
      </c>
      <c r="H752">
        <v>18</v>
      </c>
      <c r="I752" s="3">
        <v>0</v>
      </c>
      <c r="J752" s="2">
        <f t="shared" si="11"/>
        <v>2790</v>
      </c>
    </row>
    <row r="753" spans="1:10" x14ac:dyDescent="0.2">
      <c r="A753" t="s">
        <v>308</v>
      </c>
      <c r="B753" t="s">
        <v>176</v>
      </c>
      <c r="C753" t="s">
        <v>135</v>
      </c>
      <c r="D753" t="s">
        <v>31</v>
      </c>
      <c r="E753" s="1">
        <v>40141</v>
      </c>
      <c r="F753" t="s">
        <v>32</v>
      </c>
      <c r="G753" s="2">
        <v>156.15</v>
      </c>
      <c r="H753">
        <v>30</v>
      </c>
      <c r="I753" s="3">
        <v>0</v>
      </c>
      <c r="J753" s="2">
        <f t="shared" si="11"/>
        <v>4684.5</v>
      </c>
    </row>
    <row r="754" spans="1:10" x14ac:dyDescent="0.2">
      <c r="A754" t="s">
        <v>309</v>
      </c>
      <c r="B754" t="s">
        <v>176</v>
      </c>
      <c r="C754" t="s">
        <v>135</v>
      </c>
      <c r="D754" t="s">
        <v>31</v>
      </c>
      <c r="E754" s="1">
        <v>40141</v>
      </c>
      <c r="F754" t="s">
        <v>122</v>
      </c>
      <c r="G754" s="2">
        <v>47.5</v>
      </c>
      <c r="H754">
        <v>110</v>
      </c>
      <c r="I754" s="3">
        <v>0</v>
      </c>
      <c r="J754" s="2">
        <f t="shared" si="11"/>
        <v>5225</v>
      </c>
    </row>
    <row r="755" spans="1:10" x14ac:dyDescent="0.2">
      <c r="A755" t="s">
        <v>310</v>
      </c>
      <c r="B755" t="s">
        <v>176</v>
      </c>
      <c r="C755" t="s">
        <v>135</v>
      </c>
      <c r="D755" t="s">
        <v>31</v>
      </c>
      <c r="E755" s="1">
        <v>40141</v>
      </c>
      <c r="F755" t="s">
        <v>50</v>
      </c>
      <c r="G755" s="2">
        <v>60</v>
      </c>
      <c r="H755">
        <v>24</v>
      </c>
      <c r="I755" s="3">
        <v>0</v>
      </c>
      <c r="J755" s="2">
        <f t="shared" si="11"/>
        <v>1440</v>
      </c>
    </row>
    <row r="756" spans="1:10" x14ac:dyDescent="0.2">
      <c r="A756" t="s">
        <v>332</v>
      </c>
      <c r="B756" t="s">
        <v>176</v>
      </c>
      <c r="C756" t="s">
        <v>135</v>
      </c>
      <c r="D756" t="s">
        <v>22</v>
      </c>
      <c r="E756" s="1">
        <v>40133</v>
      </c>
      <c r="F756" t="s">
        <v>113</v>
      </c>
      <c r="G756" s="2">
        <v>190</v>
      </c>
      <c r="H756">
        <v>100</v>
      </c>
      <c r="I756" s="3">
        <v>0</v>
      </c>
      <c r="J756" s="2">
        <f t="shared" si="11"/>
        <v>19000</v>
      </c>
    </row>
    <row r="757" spans="1:10" x14ac:dyDescent="0.2">
      <c r="A757" t="s">
        <v>333</v>
      </c>
      <c r="B757" t="s">
        <v>176</v>
      </c>
      <c r="C757" t="s">
        <v>135</v>
      </c>
      <c r="D757" t="s">
        <v>22</v>
      </c>
      <c r="E757" s="1">
        <v>40133</v>
      </c>
      <c r="F757" t="s">
        <v>33</v>
      </c>
      <c r="G757" s="2">
        <v>12.5</v>
      </c>
      <c r="H757">
        <v>30</v>
      </c>
      <c r="I757" s="3">
        <v>0</v>
      </c>
      <c r="J757" s="2">
        <f t="shared" si="11"/>
        <v>375</v>
      </c>
    </row>
    <row r="758" spans="1:10" x14ac:dyDescent="0.2">
      <c r="A758" t="s">
        <v>334</v>
      </c>
      <c r="B758" t="s">
        <v>176</v>
      </c>
      <c r="C758" t="s">
        <v>135</v>
      </c>
      <c r="D758" t="s">
        <v>22</v>
      </c>
      <c r="E758" s="1">
        <v>40133</v>
      </c>
      <c r="F758" t="s">
        <v>57</v>
      </c>
      <c r="G758" s="2">
        <v>48.25</v>
      </c>
      <c r="H758">
        <v>120</v>
      </c>
      <c r="I758" s="3">
        <v>0</v>
      </c>
      <c r="J758" s="2">
        <f t="shared" si="11"/>
        <v>5790</v>
      </c>
    </row>
    <row r="759" spans="1:10" x14ac:dyDescent="0.2">
      <c r="A759" t="s">
        <v>335</v>
      </c>
      <c r="B759" t="s">
        <v>176</v>
      </c>
      <c r="C759" t="s">
        <v>135</v>
      </c>
      <c r="D759" t="s">
        <v>22</v>
      </c>
      <c r="E759" s="1">
        <v>40133</v>
      </c>
      <c r="F759" t="s">
        <v>58</v>
      </c>
      <c r="G759" s="2">
        <v>37.25</v>
      </c>
      <c r="H759">
        <v>30</v>
      </c>
      <c r="I759" s="3">
        <v>0</v>
      </c>
      <c r="J759" s="2">
        <f t="shared" si="11"/>
        <v>1117.5</v>
      </c>
    </row>
    <row r="760" spans="1:10" x14ac:dyDescent="0.2">
      <c r="A760" t="s">
        <v>336</v>
      </c>
      <c r="B760" t="s">
        <v>176</v>
      </c>
      <c r="C760" t="s">
        <v>135</v>
      </c>
      <c r="D760" t="s">
        <v>16</v>
      </c>
      <c r="E760" s="1">
        <v>40133</v>
      </c>
      <c r="F760" t="s">
        <v>68</v>
      </c>
      <c r="G760" s="2">
        <v>90</v>
      </c>
      <c r="H760">
        <v>5</v>
      </c>
      <c r="I760" s="3">
        <v>0.2</v>
      </c>
      <c r="J760" s="2">
        <f t="shared" si="11"/>
        <v>360</v>
      </c>
    </row>
    <row r="761" spans="1:10" x14ac:dyDescent="0.2">
      <c r="A761" t="s">
        <v>337</v>
      </c>
      <c r="B761" t="s">
        <v>176</v>
      </c>
      <c r="C761" t="s">
        <v>135</v>
      </c>
      <c r="D761" t="s">
        <v>16</v>
      </c>
      <c r="E761" s="1">
        <v>40133</v>
      </c>
      <c r="F761" t="s">
        <v>29</v>
      </c>
      <c r="G761" s="2">
        <v>70</v>
      </c>
      <c r="H761">
        <v>12</v>
      </c>
      <c r="I761" s="3">
        <v>0.2</v>
      </c>
      <c r="J761" s="2">
        <f t="shared" si="11"/>
        <v>672</v>
      </c>
    </row>
    <row r="762" spans="1:10" x14ac:dyDescent="0.2">
      <c r="A762" t="s">
        <v>338</v>
      </c>
      <c r="B762" t="s">
        <v>176</v>
      </c>
      <c r="C762" t="s">
        <v>135</v>
      </c>
      <c r="D762" t="s">
        <v>16</v>
      </c>
      <c r="E762" s="1">
        <v>40133</v>
      </c>
      <c r="F762" t="s">
        <v>96</v>
      </c>
      <c r="G762" s="2">
        <v>62.5</v>
      </c>
      <c r="H762">
        <v>40</v>
      </c>
      <c r="I762" s="3">
        <v>0.2</v>
      </c>
      <c r="J762" s="2">
        <f t="shared" si="11"/>
        <v>2000</v>
      </c>
    </row>
    <row r="763" spans="1:10" x14ac:dyDescent="0.2">
      <c r="A763" t="s">
        <v>339</v>
      </c>
      <c r="B763" t="s">
        <v>176</v>
      </c>
      <c r="C763" t="s">
        <v>135</v>
      </c>
      <c r="D763" t="s">
        <v>16</v>
      </c>
      <c r="E763" s="1">
        <v>40133</v>
      </c>
      <c r="F763" t="s">
        <v>63</v>
      </c>
      <c r="G763" s="2">
        <v>107.5</v>
      </c>
      <c r="H763">
        <v>60</v>
      </c>
      <c r="I763" s="3">
        <v>0.2</v>
      </c>
      <c r="J763" s="2">
        <f t="shared" si="11"/>
        <v>5160</v>
      </c>
    </row>
    <row r="764" spans="1:10" x14ac:dyDescent="0.2">
      <c r="A764" t="s">
        <v>426</v>
      </c>
      <c r="B764" t="s">
        <v>176</v>
      </c>
      <c r="C764" t="s">
        <v>135</v>
      </c>
      <c r="D764" t="s">
        <v>84</v>
      </c>
      <c r="E764" s="1">
        <v>40102</v>
      </c>
      <c r="F764" t="s">
        <v>146</v>
      </c>
      <c r="G764" s="2">
        <v>77.5</v>
      </c>
      <c r="H764">
        <v>50</v>
      </c>
      <c r="I764" s="3">
        <v>0</v>
      </c>
      <c r="J764" s="2">
        <f t="shared" si="11"/>
        <v>3875</v>
      </c>
    </row>
    <row r="765" spans="1:10" x14ac:dyDescent="0.2">
      <c r="A765" t="s">
        <v>427</v>
      </c>
      <c r="B765" t="s">
        <v>176</v>
      </c>
      <c r="C765" t="s">
        <v>135</v>
      </c>
      <c r="D765" t="s">
        <v>84</v>
      </c>
      <c r="E765" s="1">
        <v>40102</v>
      </c>
      <c r="F765" t="s">
        <v>57</v>
      </c>
      <c r="G765" s="2">
        <v>48.25</v>
      </c>
      <c r="H765">
        <v>24</v>
      </c>
      <c r="I765" s="3">
        <v>0</v>
      </c>
      <c r="J765" s="2">
        <f t="shared" si="11"/>
        <v>1158</v>
      </c>
    </row>
    <row r="766" spans="1:10" x14ac:dyDescent="0.2">
      <c r="A766" t="s">
        <v>428</v>
      </c>
      <c r="B766" t="s">
        <v>176</v>
      </c>
      <c r="C766" t="s">
        <v>135</v>
      </c>
      <c r="D766" t="s">
        <v>84</v>
      </c>
      <c r="E766" s="1">
        <v>40102</v>
      </c>
      <c r="F766" t="s">
        <v>50</v>
      </c>
      <c r="G766" s="2">
        <v>60</v>
      </c>
      <c r="H766">
        <v>45</v>
      </c>
      <c r="I766" s="3">
        <v>0</v>
      </c>
      <c r="J766" s="2">
        <f t="shared" si="11"/>
        <v>2700</v>
      </c>
    </row>
    <row r="767" spans="1:10" x14ac:dyDescent="0.2">
      <c r="A767" t="s">
        <v>429</v>
      </c>
      <c r="B767" t="s">
        <v>176</v>
      </c>
      <c r="C767" t="s">
        <v>135</v>
      </c>
      <c r="D767" t="s">
        <v>84</v>
      </c>
      <c r="E767" s="1">
        <v>40102</v>
      </c>
      <c r="F767" t="s">
        <v>43</v>
      </c>
      <c r="G767" s="2">
        <v>47.5</v>
      </c>
      <c r="H767">
        <v>10</v>
      </c>
      <c r="I767" s="3">
        <v>0</v>
      </c>
      <c r="J767" s="2">
        <f t="shared" si="11"/>
        <v>475</v>
      </c>
    </row>
    <row r="768" spans="1:10" x14ac:dyDescent="0.2">
      <c r="A768" t="s">
        <v>430</v>
      </c>
      <c r="B768" t="s">
        <v>176</v>
      </c>
      <c r="C768" t="s">
        <v>135</v>
      </c>
      <c r="D768" t="s">
        <v>84</v>
      </c>
      <c r="E768" s="1">
        <v>40102</v>
      </c>
      <c r="F768" t="s">
        <v>41</v>
      </c>
      <c r="G768" s="2">
        <v>190</v>
      </c>
      <c r="H768">
        <v>45</v>
      </c>
      <c r="I768" s="3">
        <v>0</v>
      </c>
      <c r="J768" s="2">
        <f t="shared" si="11"/>
        <v>8550</v>
      </c>
    </row>
    <row r="769" spans="1:10" x14ac:dyDescent="0.2">
      <c r="A769" t="s">
        <v>431</v>
      </c>
      <c r="B769" t="s">
        <v>176</v>
      </c>
      <c r="C769" t="s">
        <v>135</v>
      </c>
      <c r="D769" t="s">
        <v>84</v>
      </c>
      <c r="E769" s="1">
        <v>40102</v>
      </c>
      <c r="F769" t="s">
        <v>19</v>
      </c>
      <c r="G769" s="2">
        <v>170</v>
      </c>
      <c r="H769">
        <v>30</v>
      </c>
      <c r="I769" s="3">
        <v>0</v>
      </c>
      <c r="J769" s="2">
        <f t="shared" si="11"/>
        <v>5100</v>
      </c>
    </row>
    <row r="770" spans="1:10" x14ac:dyDescent="0.2">
      <c r="A770" t="s">
        <v>487</v>
      </c>
      <c r="B770" t="s">
        <v>176</v>
      </c>
      <c r="C770" t="s">
        <v>135</v>
      </c>
      <c r="D770" t="s">
        <v>38</v>
      </c>
      <c r="E770" s="1">
        <v>40077</v>
      </c>
      <c r="F770" t="s">
        <v>76</v>
      </c>
      <c r="G770" s="2">
        <v>246.5</v>
      </c>
      <c r="H770">
        <v>15</v>
      </c>
      <c r="I770" s="3">
        <v>0</v>
      </c>
      <c r="J770" s="2">
        <f t="shared" ref="J770:J833" si="12">G770*H770*(1-I770)</f>
        <v>3697.5</v>
      </c>
    </row>
    <row r="771" spans="1:10" x14ac:dyDescent="0.2">
      <c r="A771" t="s">
        <v>488</v>
      </c>
      <c r="B771" t="s">
        <v>176</v>
      </c>
      <c r="C771" t="s">
        <v>135</v>
      </c>
      <c r="D771" t="s">
        <v>38</v>
      </c>
      <c r="E771" s="1">
        <v>40077</v>
      </c>
      <c r="F771" t="s">
        <v>46</v>
      </c>
      <c r="G771" s="2">
        <v>75</v>
      </c>
      <c r="H771">
        <v>35</v>
      </c>
      <c r="I771" s="3">
        <v>0.15</v>
      </c>
      <c r="J771" s="2">
        <f t="shared" si="12"/>
        <v>2231.25</v>
      </c>
    </row>
    <row r="772" spans="1:10" x14ac:dyDescent="0.2">
      <c r="A772" t="s">
        <v>529</v>
      </c>
      <c r="B772" t="s">
        <v>176</v>
      </c>
      <c r="C772" t="s">
        <v>135</v>
      </c>
      <c r="D772" t="s">
        <v>38</v>
      </c>
      <c r="E772" s="1">
        <v>40064</v>
      </c>
      <c r="F772" t="s">
        <v>103</v>
      </c>
      <c r="G772" s="2">
        <v>105</v>
      </c>
      <c r="H772">
        <v>48</v>
      </c>
      <c r="I772" s="3">
        <v>0</v>
      </c>
      <c r="J772" s="2">
        <f t="shared" si="12"/>
        <v>5040</v>
      </c>
    </row>
    <row r="773" spans="1:10" x14ac:dyDescent="0.2">
      <c r="A773" t="s">
        <v>530</v>
      </c>
      <c r="B773" t="s">
        <v>176</v>
      </c>
      <c r="C773" t="s">
        <v>135</v>
      </c>
      <c r="D773" t="s">
        <v>38</v>
      </c>
      <c r="E773" s="1">
        <v>40064</v>
      </c>
      <c r="F773" t="s">
        <v>74</v>
      </c>
      <c r="G773" s="2">
        <v>100</v>
      </c>
      <c r="H773">
        <v>25</v>
      </c>
      <c r="I773" s="3">
        <v>0.05</v>
      </c>
      <c r="J773" s="2">
        <f t="shared" si="12"/>
        <v>2375</v>
      </c>
    </row>
    <row r="774" spans="1:10" x14ac:dyDescent="0.2">
      <c r="A774" t="s">
        <v>545</v>
      </c>
      <c r="B774" t="s">
        <v>176</v>
      </c>
      <c r="C774" t="s">
        <v>135</v>
      </c>
      <c r="D774" t="s">
        <v>31</v>
      </c>
      <c r="E774" s="1">
        <v>40057</v>
      </c>
      <c r="F774" t="s">
        <v>59</v>
      </c>
      <c r="G774" s="2">
        <v>155</v>
      </c>
      <c r="H774">
        <v>70</v>
      </c>
      <c r="I774" s="3">
        <v>0</v>
      </c>
      <c r="J774" s="2">
        <f t="shared" si="12"/>
        <v>10850</v>
      </c>
    </row>
    <row r="775" spans="1:10" x14ac:dyDescent="0.2">
      <c r="A775" t="s">
        <v>546</v>
      </c>
      <c r="B775" t="s">
        <v>176</v>
      </c>
      <c r="C775" t="s">
        <v>135</v>
      </c>
      <c r="D775" t="s">
        <v>31</v>
      </c>
      <c r="E775" s="1">
        <v>40057</v>
      </c>
      <c r="F775" t="s">
        <v>83</v>
      </c>
      <c r="G775" s="2">
        <v>95</v>
      </c>
      <c r="H775">
        <v>55</v>
      </c>
      <c r="I775" s="3">
        <v>0</v>
      </c>
      <c r="J775" s="2">
        <f t="shared" si="12"/>
        <v>5225</v>
      </c>
    </row>
    <row r="776" spans="1:10" x14ac:dyDescent="0.2">
      <c r="A776" t="s">
        <v>547</v>
      </c>
      <c r="B776" t="s">
        <v>176</v>
      </c>
      <c r="C776" t="s">
        <v>135</v>
      </c>
      <c r="D776" t="s">
        <v>31</v>
      </c>
      <c r="E776" s="1">
        <v>40057</v>
      </c>
      <c r="F776" t="s">
        <v>74</v>
      </c>
      <c r="G776" s="2">
        <v>100</v>
      </c>
      <c r="H776">
        <v>18</v>
      </c>
      <c r="I776" s="3">
        <v>0</v>
      </c>
      <c r="J776" s="2">
        <f t="shared" si="12"/>
        <v>1800</v>
      </c>
    </row>
    <row r="777" spans="1:10" x14ac:dyDescent="0.2">
      <c r="A777" t="s">
        <v>548</v>
      </c>
      <c r="B777" t="s">
        <v>176</v>
      </c>
      <c r="C777" t="s">
        <v>135</v>
      </c>
      <c r="D777" t="s">
        <v>31</v>
      </c>
      <c r="E777" s="1">
        <v>40057</v>
      </c>
      <c r="F777" t="s">
        <v>19</v>
      </c>
      <c r="G777" s="2">
        <v>170</v>
      </c>
      <c r="H777">
        <v>40</v>
      </c>
      <c r="I777" s="3">
        <v>0</v>
      </c>
      <c r="J777" s="2">
        <f t="shared" si="12"/>
        <v>6800</v>
      </c>
    </row>
    <row r="778" spans="1:10" x14ac:dyDescent="0.2">
      <c r="A778" t="s">
        <v>549</v>
      </c>
      <c r="B778" t="s">
        <v>176</v>
      </c>
      <c r="C778" t="s">
        <v>135</v>
      </c>
      <c r="D778" t="s">
        <v>31</v>
      </c>
      <c r="E778" s="1">
        <v>40057</v>
      </c>
      <c r="F778" t="s">
        <v>13</v>
      </c>
      <c r="G778" s="2">
        <v>90</v>
      </c>
      <c r="H778">
        <v>80</v>
      </c>
      <c r="I778" s="3">
        <v>0</v>
      </c>
      <c r="J778" s="2">
        <f t="shared" si="12"/>
        <v>7200</v>
      </c>
    </row>
    <row r="779" spans="1:10" x14ac:dyDescent="0.2">
      <c r="A779" t="s">
        <v>565</v>
      </c>
      <c r="B779" t="s">
        <v>176</v>
      </c>
      <c r="C779" t="s">
        <v>135</v>
      </c>
      <c r="D779" t="s">
        <v>64</v>
      </c>
      <c r="E779" s="1">
        <v>40050</v>
      </c>
      <c r="F779" t="s">
        <v>81</v>
      </c>
      <c r="G779" s="2">
        <v>150</v>
      </c>
      <c r="H779">
        <v>45</v>
      </c>
      <c r="I779" s="3">
        <v>0</v>
      </c>
      <c r="J779" s="2">
        <f t="shared" si="12"/>
        <v>6750</v>
      </c>
    </row>
    <row r="780" spans="1:10" x14ac:dyDescent="0.2">
      <c r="A780" t="s">
        <v>566</v>
      </c>
      <c r="B780" t="s">
        <v>176</v>
      </c>
      <c r="C780" t="s">
        <v>135</v>
      </c>
      <c r="D780" t="s">
        <v>64</v>
      </c>
      <c r="E780" s="1">
        <v>40050</v>
      </c>
      <c r="F780" t="s">
        <v>28</v>
      </c>
      <c r="G780" s="2">
        <v>195</v>
      </c>
      <c r="H780">
        <v>100</v>
      </c>
      <c r="I780" s="3">
        <v>0</v>
      </c>
      <c r="J780" s="2">
        <f t="shared" si="12"/>
        <v>19500</v>
      </c>
    </row>
    <row r="781" spans="1:10" x14ac:dyDescent="0.2">
      <c r="A781" t="s">
        <v>567</v>
      </c>
      <c r="B781" t="s">
        <v>176</v>
      </c>
      <c r="C781" t="s">
        <v>135</v>
      </c>
      <c r="D781" t="s">
        <v>64</v>
      </c>
      <c r="E781" s="1">
        <v>40050</v>
      </c>
      <c r="F781" t="s">
        <v>33</v>
      </c>
      <c r="G781" s="2">
        <v>12.5</v>
      </c>
      <c r="H781">
        <v>14</v>
      </c>
      <c r="I781" s="3">
        <v>0</v>
      </c>
      <c r="J781" s="2">
        <f t="shared" si="12"/>
        <v>175</v>
      </c>
    </row>
    <row r="782" spans="1:10" x14ac:dyDescent="0.2">
      <c r="A782" t="s">
        <v>568</v>
      </c>
      <c r="B782" t="s">
        <v>176</v>
      </c>
      <c r="C782" t="s">
        <v>135</v>
      </c>
      <c r="D782" t="s">
        <v>64</v>
      </c>
      <c r="E782" s="1">
        <v>40050</v>
      </c>
      <c r="F782" t="s">
        <v>25</v>
      </c>
      <c r="G782" s="2">
        <v>92</v>
      </c>
      <c r="H782">
        <v>42</v>
      </c>
      <c r="I782" s="3">
        <v>0</v>
      </c>
      <c r="J782" s="2">
        <f t="shared" si="12"/>
        <v>3864</v>
      </c>
    </row>
    <row r="783" spans="1:10" x14ac:dyDescent="0.2">
      <c r="A783" t="s">
        <v>569</v>
      </c>
      <c r="B783" t="s">
        <v>176</v>
      </c>
      <c r="C783" t="s">
        <v>135</v>
      </c>
      <c r="D783" t="s">
        <v>64</v>
      </c>
      <c r="E783" s="1">
        <v>40050</v>
      </c>
      <c r="F783" t="s">
        <v>91</v>
      </c>
      <c r="G783" s="2">
        <v>174</v>
      </c>
      <c r="H783">
        <v>12</v>
      </c>
      <c r="I783" s="3">
        <v>0</v>
      </c>
      <c r="J783" s="2">
        <f t="shared" si="12"/>
        <v>2088</v>
      </c>
    </row>
    <row r="784" spans="1:10" x14ac:dyDescent="0.2">
      <c r="A784" t="s">
        <v>688</v>
      </c>
      <c r="B784" t="s">
        <v>176</v>
      </c>
      <c r="C784" t="s">
        <v>135</v>
      </c>
      <c r="D784" t="s">
        <v>47</v>
      </c>
      <c r="E784" s="1">
        <v>39999</v>
      </c>
      <c r="F784" t="s">
        <v>17</v>
      </c>
      <c r="G784" s="2">
        <v>116.25</v>
      </c>
      <c r="H784">
        <v>30</v>
      </c>
      <c r="I784" s="3">
        <v>0.2</v>
      </c>
      <c r="J784" s="2">
        <f t="shared" si="12"/>
        <v>2790</v>
      </c>
    </row>
    <row r="785" spans="1:10" x14ac:dyDescent="0.2">
      <c r="A785" t="s">
        <v>689</v>
      </c>
      <c r="B785" t="s">
        <v>176</v>
      </c>
      <c r="C785" t="s">
        <v>135</v>
      </c>
      <c r="D785" t="s">
        <v>47</v>
      </c>
      <c r="E785" s="1">
        <v>39999</v>
      </c>
      <c r="F785" t="s">
        <v>106</v>
      </c>
      <c r="G785" s="2">
        <v>46</v>
      </c>
      <c r="H785">
        <v>35</v>
      </c>
      <c r="I785" s="3">
        <v>0.2</v>
      </c>
      <c r="J785" s="2">
        <f t="shared" si="12"/>
        <v>1288</v>
      </c>
    </row>
    <row r="786" spans="1:10" x14ac:dyDescent="0.2">
      <c r="A786" t="s">
        <v>690</v>
      </c>
      <c r="B786" t="s">
        <v>176</v>
      </c>
      <c r="C786" t="s">
        <v>135</v>
      </c>
      <c r="D786" t="s">
        <v>47</v>
      </c>
      <c r="E786" s="1">
        <v>39999</v>
      </c>
      <c r="F786" t="s">
        <v>115</v>
      </c>
      <c r="G786" s="2">
        <v>22.5</v>
      </c>
      <c r="H786">
        <v>18</v>
      </c>
      <c r="I786" s="3">
        <v>0.2</v>
      </c>
      <c r="J786" s="2">
        <f t="shared" si="12"/>
        <v>324</v>
      </c>
    </row>
    <row r="787" spans="1:10" x14ac:dyDescent="0.2">
      <c r="A787" t="s">
        <v>691</v>
      </c>
      <c r="B787" t="s">
        <v>176</v>
      </c>
      <c r="C787" t="s">
        <v>135</v>
      </c>
      <c r="D787" t="s">
        <v>47</v>
      </c>
      <c r="E787" s="1">
        <v>39999</v>
      </c>
      <c r="F787" t="s">
        <v>44</v>
      </c>
      <c r="G787" s="2">
        <v>265</v>
      </c>
      <c r="H787">
        <v>20</v>
      </c>
      <c r="I787" s="3">
        <v>0.2</v>
      </c>
      <c r="J787" s="2">
        <f t="shared" si="12"/>
        <v>4240</v>
      </c>
    </row>
    <row r="788" spans="1:10" x14ac:dyDescent="0.2">
      <c r="A788" t="s">
        <v>692</v>
      </c>
      <c r="B788" t="s">
        <v>176</v>
      </c>
      <c r="C788" t="s">
        <v>135</v>
      </c>
      <c r="D788" t="s">
        <v>47</v>
      </c>
      <c r="E788" s="1">
        <v>39999</v>
      </c>
      <c r="F788" t="s">
        <v>41</v>
      </c>
      <c r="G788" s="2">
        <v>190</v>
      </c>
      <c r="H788">
        <v>40</v>
      </c>
      <c r="I788" s="3">
        <v>0.2</v>
      </c>
      <c r="J788" s="2">
        <f t="shared" si="12"/>
        <v>6080</v>
      </c>
    </row>
    <row r="789" spans="1:10" x14ac:dyDescent="0.2">
      <c r="A789" t="s">
        <v>799</v>
      </c>
      <c r="B789" t="s">
        <v>176</v>
      </c>
      <c r="C789" t="s">
        <v>135</v>
      </c>
      <c r="D789" t="s">
        <v>47</v>
      </c>
      <c r="E789" s="1">
        <v>39962</v>
      </c>
      <c r="F789" t="s">
        <v>73</v>
      </c>
      <c r="G789" s="2">
        <v>618.95000000000005</v>
      </c>
      <c r="H789">
        <v>36</v>
      </c>
      <c r="I789" s="3">
        <v>0</v>
      </c>
      <c r="J789" s="2">
        <f t="shared" si="12"/>
        <v>22282.2</v>
      </c>
    </row>
    <row r="790" spans="1:10" x14ac:dyDescent="0.2">
      <c r="A790" t="s">
        <v>800</v>
      </c>
      <c r="B790" t="s">
        <v>176</v>
      </c>
      <c r="C790" t="s">
        <v>135</v>
      </c>
      <c r="D790" t="s">
        <v>47</v>
      </c>
      <c r="E790" s="1">
        <v>39962</v>
      </c>
      <c r="F790" t="s">
        <v>35</v>
      </c>
      <c r="G790" s="2">
        <v>38.75</v>
      </c>
      <c r="H790">
        <v>36</v>
      </c>
      <c r="I790" s="3">
        <v>0.1</v>
      </c>
      <c r="J790" s="2">
        <f t="shared" si="12"/>
        <v>1255.5</v>
      </c>
    </row>
    <row r="791" spans="1:10" x14ac:dyDescent="0.2">
      <c r="A791" t="s">
        <v>943</v>
      </c>
      <c r="B791" t="s">
        <v>176</v>
      </c>
      <c r="C791" t="s">
        <v>135</v>
      </c>
      <c r="D791" t="s">
        <v>11</v>
      </c>
      <c r="E791" s="1">
        <v>39903</v>
      </c>
      <c r="F791" t="s">
        <v>52</v>
      </c>
      <c r="G791" s="2">
        <v>76</v>
      </c>
      <c r="H791">
        <v>45</v>
      </c>
      <c r="I791" s="3">
        <v>0.15</v>
      </c>
      <c r="J791" s="2">
        <f t="shared" si="12"/>
        <v>2907</v>
      </c>
    </row>
    <row r="792" spans="1:10" x14ac:dyDescent="0.2">
      <c r="A792" t="s">
        <v>944</v>
      </c>
      <c r="B792" t="s">
        <v>176</v>
      </c>
      <c r="C792" t="s">
        <v>135</v>
      </c>
      <c r="D792" t="s">
        <v>11</v>
      </c>
      <c r="E792" s="1">
        <v>39903</v>
      </c>
      <c r="F792" t="s">
        <v>61</v>
      </c>
      <c r="G792" s="2">
        <v>69.5</v>
      </c>
      <c r="H792">
        <v>49</v>
      </c>
      <c r="I792" s="3">
        <v>0.15</v>
      </c>
      <c r="J792" s="2">
        <f t="shared" si="12"/>
        <v>2894.6749999999997</v>
      </c>
    </row>
    <row r="793" spans="1:10" x14ac:dyDescent="0.2">
      <c r="A793" t="s">
        <v>945</v>
      </c>
      <c r="B793" t="s">
        <v>176</v>
      </c>
      <c r="C793" t="s">
        <v>135</v>
      </c>
      <c r="D793" t="s">
        <v>11</v>
      </c>
      <c r="E793" s="1">
        <v>39903</v>
      </c>
      <c r="F793" t="s">
        <v>73</v>
      </c>
      <c r="G793" s="2">
        <v>495</v>
      </c>
      <c r="H793">
        <v>24</v>
      </c>
      <c r="I793" s="3">
        <v>0.15</v>
      </c>
      <c r="J793" s="2">
        <f t="shared" si="12"/>
        <v>10098</v>
      </c>
    </row>
    <row r="794" spans="1:10" x14ac:dyDescent="0.2">
      <c r="A794" t="s">
        <v>946</v>
      </c>
      <c r="B794" t="s">
        <v>176</v>
      </c>
      <c r="C794" t="s">
        <v>135</v>
      </c>
      <c r="D794" t="s">
        <v>11</v>
      </c>
      <c r="E794" s="1">
        <v>39903</v>
      </c>
      <c r="F794" t="s">
        <v>105</v>
      </c>
      <c r="G794" s="2">
        <v>114</v>
      </c>
      <c r="H794">
        <v>90</v>
      </c>
      <c r="I794" s="3">
        <v>0.15</v>
      </c>
      <c r="J794" s="2">
        <f t="shared" si="12"/>
        <v>8721</v>
      </c>
    </row>
    <row r="795" spans="1:10" x14ac:dyDescent="0.2">
      <c r="A795" t="s">
        <v>955</v>
      </c>
      <c r="B795" t="s">
        <v>176</v>
      </c>
      <c r="C795" t="s">
        <v>135</v>
      </c>
      <c r="D795" t="s">
        <v>38</v>
      </c>
      <c r="E795" s="1">
        <v>39901</v>
      </c>
      <c r="F795" t="s">
        <v>48</v>
      </c>
      <c r="G795" s="2">
        <v>182</v>
      </c>
      <c r="H795">
        <v>15</v>
      </c>
      <c r="I795" s="3">
        <v>0</v>
      </c>
      <c r="J795" s="2">
        <f t="shared" si="12"/>
        <v>2730</v>
      </c>
    </row>
    <row r="796" spans="1:10" x14ac:dyDescent="0.2">
      <c r="A796" t="s">
        <v>956</v>
      </c>
      <c r="B796" t="s">
        <v>176</v>
      </c>
      <c r="C796" t="s">
        <v>135</v>
      </c>
      <c r="D796" t="s">
        <v>38</v>
      </c>
      <c r="E796" s="1">
        <v>39901</v>
      </c>
      <c r="F796" t="s">
        <v>89</v>
      </c>
      <c r="G796" s="2">
        <v>77.5</v>
      </c>
      <c r="H796">
        <v>100</v>
      </c>
      <c r="I796" s="3">
        <v>0.05</v>
      </c>
      <c r="J796" s="2">
        <f t="shared" si="12"/>
        <v>7362.5</v>
      </c>
    </row>
    <row r="797" spans="1:10" x14ac:dyDescent="0.2">
      <c r="A797" t="s">
        <v>1072</v>
      </c>
      <c r="B797" t="s">
        <v>176</v>
      </c>
      <c r="C797" t="s">
        <v>135</v>
      </c>
      <c r="D797" t="s">
        <v>84</v>
      </c>
      <c r="E797" s="1">
        <v>39853</v>
      </c>
      <c r="F797" t="s">
        <v>56</v>
      </c>
      <c r="G797" s="2">
        <v>72</v>
      </c>
      <c r="H797">
        <v>30</v>
      </c>
      <c r="I797" s="3">
        <v>0</v>
      </c>
      <c r="J797" s="2">
        <f t="shared" si="12"/>
        <v>2160</v>
      </c>
    </row>
    <row r="798" spans="1:10" x14ac:dyDescent="0.2">
      <c r="A798" t="s">
        <v>1073</v>
      </c>
      <c r="B798" t="s">
        <v>176</v>
      </c>
      <c r="C798" t="s">
        <v>135</v>
      </c>
      <c r="D798" t="s">
        <v>84</v>
      </c>
      <c r="E798" s="1">
        <v>39853</v>
      </c>
      <c r="F798" t="s">
        <v>51</v>
      </c>
      <c r="G798" s="2">
        <v>96</v>
      </c>
      <c r="H798">
        <v>120</v>
      </c>
      <c r="I798" s="3">
        <v>0.1</v>
      </c>
      <c r="J798" s="2">
        <f t="shared" si="12"/>
        <v>10368</v>
      </c>
    </row>
    <row r="799" spans="1:10" x14ac:dyDescent="0.2">
      <c r="A799" t="s">
        <v>1089</v>
      </c>
      <c r="B799" t="s">
        <v>176</v>
      </c>
      <c r="C799" t="s">
        <v>135</v>
      </c>
      <c r="D799" t="s">
        <v>31</v>
      </c>
      <c r="E799" s="1">
        <v>39847</v>
      </c>
      <c r="F799" t="s">
        <v>52</v>
      </c>
      <c r="G799" s="2">
        <v>76</v>
      </c>
      <c r="H799">
        <v>25</v>
      </c>
      <c r="I799" s="3">
        <v>0.25</v>
      </c>
      <c r="J799" s="2">
        <f t="shared" si="12"/>
        <v>1425</v>
      </c>
    </row>
    <row r="800" spans="1:10" x14ac:dyDescent="0.2">
      <c r="A800" t="s">
        <v>1090</v>
      </c>
      <c r="B800" t="s">
        <v>176</v>
      </c>
      <c r="C800" t="s">
        <v>135</v>
      </c>
      <c r="D800" t="s">
        <v>31</v>
      </c>
      <c r="E800" s="1">
        <v>39847</v>
      </c>
      <c r="F800" t="s">
        <v>17</v>
      </c>
      <c r="G800" s="2">
        <v>93</v>
      </c>
      <c r="H800">
        <v>42</v>
      </c>
      <c r="I800" s="3">
        <v>0.25</v>
      </c>
      <c r="J800" s="2">
        <f t="shared" si="12"/>
        <v>2929.5</v>
      </c>
    </row>
    <row r="801" spans="1:10" x14ac:dyDescent="0.2">
      <c r="A801" t="s">
        <v>1091</v>
      </c>
      <c r="B801" t="s">
        <v>176</v>
      </c>
      <c r="C801" t="s">
        <v>135</v>
      </c>
      <c r="D801" t="s">
        <v>31</v>
      </c>
      <c r="E801" s="1">
        <v>39847</v>
      </c>
      <c r="F801" t="s">
        <v>90</v>
      </c>
      <c r="G801" s="2">
        <v>56</v>
      </c>
      <c r="H801">
        <v>7</v>
      </c>
      <c r="I801" s="3">
        <v>0.25</v>
      </c>
      <c r="J801" s="2">
        <f t="shared" si="12"/>
        <v>294</v>
      </c>
    </row>
    <row r="802" spans="1:10" x14ac:dyDescent="0.2">
      <c r="A802" t="s">
        <v>1092</v>
      </c>
      <c r="B802" t="s">
        <v>176</v>
      </c>
      <c r="C802" t="s">
        <v>135</v>
      </c>
      <c r="D802" t="s">
        <v>31</v>
      </c>
      <c r="E802" s="1">
        <v>39847</v>
      </c>
      <c r="F802" t="s">
        <v>32</v>
      </c>
      <c r="G802" s="2">
        <v>124.5</v>
      </c>
      <c r="H802">
        <v>70</v>
      </c>
      <c r="I802" s="3">
        <v>0.25</v>
      </c>
      <c r="J802" s="2">
        <f t="shared" si="12"/>
        <v>6536.25</v>
      </c>
    </row>
    <row r="803" spans="1:10" x14ac:dyDescent="0.2">
      <c r="A803" t="s">
        <v>1093</v>
      </c>
      <c r="B803" t="s">
        <v>176</v>
      </c>
      <c r="C803" t="s">
        <v>135</v>
      </c>
      <c r="D803" t="s">
        <v>31</v>
      </c>
      <c r="E803" s="1">
        <v>39847</v>
      </c>
      <c r="F803" t="s">
        <v>78</v>
      </c>
      <c r="G803" s="2">
        <v>50</v>
      </c>
      <c r="H803">
        <v>32</v>
      </c>
      <c r="I803" s="3">
        <v>0</v>
      </c>
      <c r="J803" s="2">
        <f t="shared" si="12"/>
        <v>1600</v>
      </c>
    </row>
    <row r="804" spans="1:10" x14ac:dyDescent="0.2">
      <c r="A804" t="s">
        <v>698</v>
      </c>
      <c r="B804" t="s">
        <v>177</v>
      </c>
      <c r="C804" t="s">
        <v>37</v>
      </c>
      <c r="D804" t="s">
        <v>16</v>
      </c>
      <c r="E804" s="1">
        <v>39997</v>
      </c>
      <c r="F804" t="s">
        <v>62</v>
      </c>
      <c r="G804" s="2">
        <v>160</v>
      </c>
      <c r="H804">
        <v>24</v>
      </c>
      <c r="I804" s="3">
        <v>0.15</v>
      </c>
      <c r="J804" s="2">
        <f t="shared" si="12"/>
        <v>3264</v>
      </c>
    </row>
    <row r="805" spans="1:10" x14ac:dyDescent="0.2">
      <c r="A805" t="s">
        <v>699</v>
      </c>
      <c r="B805" t="s">
        <v>177</v>
      </c>
      <c r="C805" t="s">
        <v>37</v>
      </c>
      <c r="D805" t="s">
        <v>16</v>
      </c>
      <c r="E805" s="1">
        <v>39997</v>
      </c>
      <c r="F805" t="s">
        <v>83</v>
      </c>
      <c r="G805" s="2">
        <v>95</v>
      </c>
      <c r="H805">
        <v>60</v>
      </c>
      <c r="I805" s="3">
        <v>0</v>
      </c>
      <c r="J805" s="2">
        <f t="shared" si="12"/>
        <v>5700</v>
      </c>
    </row>
    <row r="806" spans="1:10" x14ac:dyDescent="0.2">
      <c r="A806" t="s">
        <v>707</v>
      </c>
      <c r="B806" t="s">
        <v>177</v>
      </c>
      <c r="C806" t="s">
        <v>37</v>
      </c>
      <c r="D806" t="s">
        <v>22</v>
      </c>
      <c r="E806" s="1">
        <v>39994</v>
      </c>
      <c r="F806" t="s">
        <v>28</v>
      </c>
      <c r="G806" s="2">
        <v>195</v>
      </c>
      <c r="H806">
        <v>25</v>
      </c>
      <c r="I806" s="3">
        <v>0.1</v>
      </c>
      <c r="J806" s="2">
        <f t="shared" si="12"/>
        <v>4387.5</v>
      </c>
    </row>
    <row r="807" spans="1:10" x14ac:dyDescent="0.2">
      <c r="A807" t="s">
        <v>708</v>
      </c>
      <c r="B807" t="s">
        <v>177</v>
      </c>
      <c r="C807" t="s">
        <v>37</v>
      </c>
      <c r="D807" t="s">
        <v>22</v>
      </c>
      <c r="E807" s="1">
        <v>39994</v>
      </c>
      <c r="F807" t="s">
        <v>55</v>
      </c>
      <c r="G807" s="2">
        <v>405</v>
      </c>
      <c r="H807">
        <v>15</v>
      </c>
      <c r="I807" s="3">
        <v>0.1</v>
      </c>
      <c r="J807" s="2">
        <f t="shared" si="12"/>
        <v>5467.5</v>
      </c>
    </row>
    <row r="808" spans="1:10" x14ac:dyDescent="0.2">
      <c r="A808" t="s">
        <v>709</v>
      </c>
      <c r="B808" t="s">
        <v>177</v>
      </c>
      <c r="C808" t="s">
        <v>37</v>
      </c>
      <c r="D808" t="s">
        <v>22</v>
      </c>
      <c r="E808" s="1">
        <v>39994</v>
      </c>
      <c r="F808" t="s">
        <v>117</v>
      </c>
      <c r="G808" s="2">
        <v>130</v>
      </c>
      <c r="H808">
        <v>18</v>
      </c>
      <c r="I808" s="3">
        <v>0.1</v>
      </c>
      <c r="J808" s="2">
        <f t="shared" si="12"/>
        <v>2106</v>
      </c>
    </row>
    <row r="809" spans="1:10" x14ac:dyDescent="0.2">
      <c r="A809" t="s">
        <v>710</v>
      </c>
      <c r="B809" t="s">
        <v>177</v>
      </c>
      <c r="C809" t="s">
        <v>37</v>
      </c>
      <c r="D809" t="s">
        <v>22</v>
      </c>
      <c r="E809" s="1">
        <v>39994</v>
      </c>
      <c r="F809" t="s">
        <v>57</v>
      </c>
      <c r="G809" s="2">
        <v>48.25</v>
      </c>
      <c r="H809">
        <v>6</v>
      </c>
      <c r="I809" s="3">
        <v>0.1</v>
      </c>
      <c r="J809" s="2">
        <f t="shared" si="12"/>
        <v>260.55</v>
      </c>
    </row>
    <row r="810" spans="1:10" x14ac:dyDescent="0.2">
      <c r="A810" t="s">
        <v>885</v>
      </c>
      <c r="B810" t="s">
        <v>177</v>
      </c>
      <c r="C810" t="s">
        <v>37</v>
      </c>
      <c r="D810" t="s">
        <v>38</v>
      </c>
      <c r="E810" s="1">
        <v>39922</v>
      </c>
      <c r="F810" t="s">
        <v>115</v>
      </c>
      <c r="G810" s="2">
        <v>18</v>
      </c>
      <c r="H810">
        <v>80</v>
      </c>
      <c r="I810" s="3">
        <v>0.05</v>
      </c>
      <c r="J810" s="2">
        <f t="shared" si="12"/>
        <v>1368</v>
      </c>
    </row>
    <row r="811" spans="1:10" x14ac:dyDescent="0.2">
      <c r="A811" t="s">
        <v>886</v>
      </c>
      <c r="B811" t="s">
        <v>177</v>
      </c>
      <c r="C811" t="s">
        <v>37</v>
      </c>
      <c r="D811" t="s">
        <v>38</v>
      </c>
      <c r="E811" s="1">
        <v>39922</v>
      </c>
      <c r="F811" t="s">
        <v>44</v>
      </c>
      <c r="G811" s="2">
        <v>212</v>
      </c>
      <c r="H811">
        <v>18</v>
      </c>
      <c r="I811" s="3">
        <v>0</v>
      </c>
      <c r="J811" s="2">
        <f t="shared" si="12"/>
        <v>3816</v>
      </c>
    </row>
    <row r="812" spans="1:10" x14ac:dyDescent="0.2">
      <c r="A812" t="s">
        <v>1117</v>
      </c>
      <c r="B812" t="s">
        <v>177</v>
      </c>
      <c r="C812" t="s">
        <v>37</v>
      </c>
      <c r="D812" t="s">
        <v>84</v>
      </c>
      <c r="E812" s="1">
        <v>39833</v>
      </c>
      <c r="F812" t="s">
        <v>122</v>
      </c>
      <c r="G812" s="2">
        <v>38</v>
      </c>
      <c r="H812">
        <v>15</v>
      </c>
      <c r="I812" s="3">
        <v>0.2</v>
      </c>
      <c r="J812" s="2">
        <f t="shared" si="12"/>
        <v>456</v>
      </c>
    </row>
    <row r="813" spans="1:10" x14ac:dyDescent="0.2">
      <c r="A813" t="s">
        <v>1118</v>
      </c>
      <c r="B813" t="s">
        <v>177</v>
      </c>
      <c r="C813" t="s">
        <v>37</v>
      </c>
      <c r="D813" t="s">
        <v>84</v>
      </c>
      <c r="E813" s="1">
        <v>39833</v>
      </c>
      <c r="F813" t="s">
        <v>45</v>
      </c>
      <c r="G813" s="2">
        <v>28</v>
      </c>
      <c r="H813">
        <v>20</v>
      </c>
      <c r="I813" s="3">
        <v>0.2</v>
      </c>
      <c r="J813" s="2">
        <f t="shared" si="12"/>
        <v>448</v>
      </c>
    </row>
    <row r="814" spans="1:10" x14ac:dyDescent="0.2">
      <c r="A814" t="s">
        <v>1119</v>
      </c>
      <c r="B814" t="s">
        <v>177</v>
      </c>
      <c r="C814" t="s">
        <v>37</v>
      </c>
      <c r="D814" t="s">
        <v>84</v>
      </c>
      <c r="E814" s="1">
        <v>39833</v>
      </c>
      <c r="F814" t="s">
        <v>30</v>
      </c>
      <c r="G814" s="2">
        <v>131</v>
      </c>
      <c r="H814">
        <v>40</v>
      </c>
      <c r="I814" s="3">
        <v>0</v>
      </c>
      <c r="J814" s="2">
        <f t="shared" si="12"/>
        <v>5240</v>
      </c>
    </row>
    <row r="815" spans="1:10" x14ac:dyDescent="0.2">
      <c r="A815" t="s">
        <v>1134</v>
      </c>
      <c r="B815" t="s">
        <v>177</v>
      </c>
      <c r="C815" t="s">
        <v>37</v>
      </c>
      <c r="D815" t="s">
        <v>31</v>
      </c>
      <c r="E815" s="1">
        <v>39826</v>
      </c>
      <c r="F815" t="s">
        <v>48</v>
      </c>
      <c r="G815" s="2">
        <v>182</v>
      </c>
      <c r="H815">
        <v>20</v>
      </c>
      <c r="I815" s="3">
        <v>0.15</v>
      </c>
      <c r="J815" s="2">
        <f t="shared" si="12"/>
        <v>3094</v>
      </c>
    </row>
    <row r="816" spans="1:10" x14ac:dyDescent="0.2">
      <c r="A816" t="s">
        <v>1135</v>
      </c>
      <c r="B816" t="s">
        <v>177</v>
      </c>
      <c r="C816" t="s">
        <v>37</v>
      </c>
      <c r="D816" t="s">
        <v>31</v>
      </c>
      <c r="E816" s="1">
        <v>39826</v>
      </c>
      <c r="F816" t="s">
        <v>49</v>
      </c>
      <c r="G816" s="2">
        <v>72</v>
      </c>
      <c r="H816">
        <v>20</v>
      </c>
      <c r="I816" s="3">
        <v>0.15</v>
      </c>
      <c r="J816" s="2">
        <f t="shared" si="12"/>
        <v>1224</v>
      </c>
    </row>
    <row r="817" spans="1:10" x14ac:dyDescent="0.2">
      <c r="A817" t="s">
        <v>404</v>
      </c>
      <c r="B817" t="s">
        <v>178</v>
      </c>
      <c r="C817" t="s">
        <v>179</v>
      </c>
      <c r="D817" t="s">
        <v>84</v>
      </c>
      <c r="E817" s="1">
        <v>40109</v>
      </c>
      <c r="F817" t="s">
        <v>83</v>
      </c>
      <c r="G817" s="2">
        <v>95</v>
      </c>
      <c r="H817">
        <v>30</v>
      </c>
      <c r="I817" s="3">
        <v>0</v>
      </c>
      <c r="J817" s="2">
        <f t="shared" si="12"/>
        <v>2850</v>
      </c>
    </row>
    <row r="818" spans="1:10" x14ac:dyDescent="0.2">
      <c r="A818" t="s">
        <v>449</v>
      </c>
      <c r="B818" t="s">
        <v>178</v>
      </c>
      <c r="C818" t="s">
        <v>179</v>
      </c>
      <c r="D818" t="s">
        <v>22</v>
      </c>
      <c r="E818" s="1">
        <v>40092</v>
      </c>
      <c r="F818" t="s">
        <v>70</v>
      </c>
      <c r="G818" s="2">
        <v>50</v>
      </c>
      <c r="H818">
        <v>30</v>
      </c>
      <c r="I818" s="3">
        <v>0.2</v>
      </c>
      <c r="J818" s="2">
        <f t="shared" si="12"/>
        <v>1200</v>
      </c>
    </row>
    <row r="819" spans="1:10" x14ac:dyDescent="0.2">
      <c r="A819" t="s">
        <v>450</v>
      </c>
      <c r="B819" t="s">
        <v>178</v>
      </c>
      <c r="C819" t="s">
        <v>179</v>
      </c>
      <c r="D819" t="s">
        <v>22</v>
      </c>
      <c r="E819" s="1">
        <v>40092</v>
      </c>
      <c r="F819" t="s">
        <v>105</v>
      </c>
      <c r="G819" s="2">
        <v>142.5</v>
      </c>
      <c r="H819">
        <v>20</v>
      </c>
      <c r="I819" s="3">
        <v>0.2</v>
      </c>
      <c r="J819" s="2">
        <f t="shared" si="12"/>
        <v>2280</v>
      </c>
    </row>
    <row r="820" spans="1:10" x14ac:dyDescent="0.2">
      <c r="A820" t="s">
        <v>657</v>
      </c>
      <c r="B820" t="s">
        <v>178</v>
      </c>
      <c r="C820" t="s">
        <v>179</v>
      </c>
      <c r="D820" t="s">
        <v>84</v>
      </c>
      <c r="E820" s="1">
        <v>40008</v>
      </c>
      <c r="F820" t="s">
        <v>91</v>
      </c>
      <c r="G820" s="2">
        <v>174</v>
      </c>
      <c r="H820">
        <v>24</v>
      </c>
      <c r="I820" s="3">
        <v>0</v>
      </c>
      <c r="J820" s="2">
        <f t="shared" si="12"/>
        <v>4176</v>
      </c>
    </row>
    <row r="821" spans="1:10" x14ac:dyDescent="0.2">
      <c r="A821" t="s">
        <v>1011</v>
      </c>
      <c r="B821" t="s">
        <v>178</v>
      </c>
      <c r="C821" t="s">
        <v>179</v>
      </c>
      <c r="D821" t="s">
        <v>11</v>
      </c>
      <c r="E821" s="1">
        <v>39872</v>
      </c>
      <c r="F821" t="s">
        <v>67</v>
      </c>
      <c r="G821" s="2">
        <v>1054</v>
      </c>
      <c r="H821">
        <v>50</v>
      </c>
      <c r="I821" s="3">
        <v>0</v>
      </c>
      <c r="J821" s="2">
        <f t="shared" si="12"/>
        <v>52700</v>
      </c>
    </row>
    <row r="822" spans="1:10" x14ac:dyDescent="0.2">
      <c r="A822" t="s">
        <v>1012</v>
      </c>
      <c r="B822" t="s">
        <v>178</v>
      </c>
      <c r="C822" t="s">
        <v>179</v>
      </c>
      <c r="D822" t="s">
        <v>11</v>
      </c>
      <c r="E822" s="1">
        <v>39872</v>
      </c>
      <c r="F822" t="s">
        <v>50</v>
      </c>
      <c r="G822" s="2">
        <v>48</v>
      </c>
      <c r="H822">
        <v>2</v>
      </c>
      <c r="I822" s="3">
        <v>0.25</v>
      </c>
      <c r="J822" s="2">
        <f t="shared" si="12"/>
        <v>72</v>
      </c>
    </row>
    <row r="823" spans="1:10" x14ac:dyDescent="0.2">
      <c r="A823" t="s">
        <v>1013</v>
      </c>
      <c r="B823" t="s">
        <v>178</v>
      </c>
      <c r="C823" t="s">
        <v>179</v>
      </c>
      <c r="D823" t="s">
        <v>11</v>
      </c>
      <c r="E823" s="1">
        <v>39872</v>
      </c>
      <c r="F823" t="s">
        <v>96</v>
      </c>
      <c r="G823" s="2">
        <v>50</v>
      </c>
      <c r="H823">
        <v>36</v>
      </c>
      <c r="I823" s="3">
        <v>0.25</v>
      </c>
      <c r="J823" s="2">
        <f t="shared" si="12"/>
        <v>1350</v>
      </c>
    </row>
    <row r="824" spans="1:10" x14ac:dyDescent="0.2">
      <c r="A824" t="s">
        <v>1014</v>
      </c>
      <c r="B824" t="s">
        <v>178</v>
      </c>
      <c r="C824" t="s">
        <v>179</v>
      </c>
      <c r="D824" t="s">
        <v>11</v>
      </c>
      <c r="E824" s="1">
        <v>39872</v>
      </c>
      <c r="F824" t="s">
        <v>128</v>
      </c>
      <c r="G824" s="2">
        <v>52</v>
      </c>
      <c r="H824">
        <v>35</v>
      </c>
      <c r="I824" s="3">
        <v>0</v>
      </c>
      <c r="J824" s="2">
        <f t="shared" si="12"/>
        <v>1820</v>
      </c>
    </row>
    <row r="825" spans="1:10" x14ac:dyDescent="0.2">
      <c r="A825" t="s">
        <v>241</v>
      </c>
      <c r="B825" t="s">
        <v>180</v>
      </c>
      <c r="C825" t="s">
        <v>72</v>
      </c>
      <c r="D825" t="s">
        <v>84</v>
      </c>
      <c r="E825" s="1">
        <v>40166</v>
      </c>
      <c r="F825" t="s">
        <v>61</v>
      </c>
      <c r="G825" s="2">
        <v>87.25</v>
      </c>
      <c r="H825">
        <v>3</v>
      </c>
      <c r="I825" s="3">
        <v>0</v>
      </c>
      <c r="J825" s="2">
        <f t="shared" si="12"/>
        <v>261.75</v>
      </c>
    </row>
    <row r="826" spans="1:10" x14ac:dyDescent="0.2">
      <c r="A826" t="s">
        <v>997</v>
      </c>
      <c r="B826" t="s">
        <v>181</v>
      </c>
      <c r="C826" t="s">
        <v>135</v>
      </c>
      <c r="D826" t="s">
        <v>16</v>
      </c>
      <c r="E826" s="1">
        <v>39882</v>
      </c>
      <c r="F826" t="s">
        <v>32</v>
      </c>
      <c r="G826" s="2">
        <v>124.5</v>
      </c>
      <c r="H826">
        <v>10</v>
      </c>
      <c r="I826" s="3">
        <v>0</v>
      </c>
      <c r="J826" s="2">
        <f t="shared" si="12"/>
        <v>1245</v>
      </c>
    </row>
    <row r="827" spans="1:10" x14ac:dyDescent="0.2">
      <c r="A827" t="s">
        <v>998</v>
      </c>
      <c r="B827" t="s">
        <v>181</v>
      </c>
      <c r="C827" t="s">
        <v>135</v>
      </c>
      <c r="D827" t="s">
        <v>16</v>
      </c>
      <c r="E827" s="1">
        <v>39882</v>
      </c>
      <c r="F827" t="s">
        <v>58</v>
      </c>
      <c r="G827" s="2">
        <v>29.5</v>
      </c>
      <c r="H827">
        <v>40</v>
      </c>
      <c r="I827" s="3">
        <v>0</v>
      </c>
      <c r="J827" s="2">
        <f t="shared" si="12"/>
        <v>1180</v>
      </c>
    </row>
    <row r="828" spans="1:10" x14ac:dyDescent="0.2">
      <c r="A828" t="s">
        <v>1114</v>
      </c>
      <c r="B828" t="s">
        <v>181</v>
      </c>
      <c r="C828" t="s">
        <v>135</v>
      </c>
      <c r="D828" t="s">
        <v>31</v>
      </c>
      <c r="E828" s="1">
        <v>39836</v>
      </c>
      <c r="F828" t="s">
        <v>81</v>
      </c>
      <c r="G828" s="2">
        <v>120</v>
      </c>
      <c r="H828">
        <v>10</v>
      </c>
      <c r="I828" s="3">
        <v>0.2</v>
      </c>
      <c r="J828" s="2">
        <f t="shared" si="12"/>
        <v>960</v>
      </c>
    </row>
    <row r="829" spans="1:10" x14ac:dyDescent="0.2">
      <c r="A829" t="s">
        <v>1115</v>
      </c>
      <c r="B829" t="s">
        <v>181</v>
      </c>
      <c r="C829" t="s">
        <v>135</v>
      </c>
      <c r="D829" t="s">
        <v>31</v>
      </c>
      <c r="E829" s="1">
        <v>39836</v>
      </c>
      <c r="F829" t="s">
        <v>19</v>
      </c>
      <c r="G829" s="2">
        <v>136</v>
      </c>
      <c r="H829">
        <v>20</v>
      </c>
      <c r="I829" s="3">
        <v>0.2</v>
      </c>
      <c r="J829" s="2">
        <f t="shared" si="12"/>
        <v>2176</v>
      </c>
    </row>
    <row r="830" spans="1:10" x14ac:dyDescent="0.2">
      <c r="A830" t="s">
        <v>1116</v>
      </c>
      <c r="B830" t="s">
        <v>181</v>
      </c>
      <c r="C830" t="s">
        <v>135</v>
      </c>
      <c r="D830" t="s">
        <v>31</v>
      </c>
      <c r="E830" s="1">
        <v>39836</v>
      </c>
      <c r="F830" t="s">
        <v>96</v>
      </c>
      <c r="G830" s="2">
        <v>50</v>
      </c>
      <c r="H830">
        <v>8</v>
      </c>
      <c r="I830" s="3">
        <v>0.2</v>
      </c>
      <c r="J830" s="2">
        <f t="shared" si="12"/>
        <v>320</v>
      </c>
    </row>
    <row r="831" spans="1:10" x14ac:dyDescent="0.2">
      <c r="A831" t="s">
        <v>1144</v>
      </c>
      <c r="B831" t="s">
        <v>181</v>
      </c>
      <c r="C831" t="s">
        <v>135</v>
      </c>
      <c r="D831" t="s">
        <v>38</v>
      </c>
      <c r="E831" s="1">
        <v>39822</v>
      </c>
      <c r="F831" t="s">
        <v>73</v>
      </c>
      <c r="G831" s="2">
        <v>495</v>
      </c>
      <c r="H831">
        <v>20</v>
      </c>
      <c r="I831" s="3">
        <v>0</v>
      </c>
      <c r="J831" s="2">
        <f t="shared" si="12"/>
        <v>9900</v>
      </c>
    </row>
    <row r="832" spans="1:10" x14ac:dyDescent="0.2">
      <c r="A832" t="s">
        <v>1145</v>
      </c>
      <c r="B832" t="s">
        <v>181</v>
      </c>
      <c r="C832" t="s">
        <v>135</v>
      </c>
      <c r="D832" t="s">
        <v>38</v>
      </c>
      <c r="E832" s="1">
        <v>39822</v>
      </c>
      <c r="F832" t="s">
        <v>41</v>
      </c>
      <c r="G832" s="2">
        <v>152</v>
      </c>
      <c r="H832">
        <v>18</v>
      </c>
      <c r="I832" s="3">
        <v>0.25</v>
      </c>
      <c r="J832" s="2">
        <f t="shared" si="12"/>
        <v>2052</v>
      </c>
    </row>
    <row r="833" spans="1:10" x14ac:dyDescent="0.2">
      <c r="A833" t="s">
        <v>844</v>
      </c>
      <c r="B833" t="s">
        <v>182</v>
      </c>
      <c r="C833" t="s">
        <v>156</v>
      </c>
      <c r="D833" t="s">
        <v>66</v>
      </c>
      <c r="E833" s="1">
        <v>39938</v>
      </c>
      <c r="F833" t="s">
        <v>78</v>
      </c>
      <c r="G833" s="2">
        <v>50</v>
      </c>
      <c r="H833">
        <v>35</v>
      </c>
      <c r="I833" s="3">
        <v>0.15</v>
      </c>
      <c r="J833" s="2">
        <f t="shared" si="12"/>
        <v>1487.5</v>
      </c>
    </row>
    <row r="834" spans="1:10" x14ac:dyDescent="0.2">
      <c r="A834" t="s">
        <v>845</v>
      </c>
      <c r="B834" t="s">
        <v>182</v>
      </c>
      <c r="C834" t="s">
        <v>156</v>
      </c>
      <c r="D834" t="s">
        <v>66</v>
      </c>
      <c r="E834" s="1">
        <v>39938</v>
      </c>
      <c r="F834" t="s">
        <v>34</v>
      </c>
      <c r="G834" s="2">
        <v>68</v>
      </c>
      <c r="H834">
        <v>60</v>
      </c>
      <c r="I834" s="3">
        <v>0.15</v>
      </c>
      <c r="J834" s="2">
        <f t="shared" ref="J834:J897" si="13">G834*H834*(1-I834)</f>
        <v>3468</v>
      </c>
    </row>
    <row r="835" spans="1:10" x14ac:dyDescent="0.2">
      <c r="A835" t="s">
        <v>846</v>
      </c>
      <c r="B835" t="s">
        <v>182</v>
      </c>
      <c r="C835" t="s">
        <v>156</v>
      </c>
      <c r="D835" t="s">
        <v>66</v>
      </c>
      <c r="E835" s="1">
        <v>39938</v>
      </c>
      <c r="F835" t="s">
        <v>13</v>
      </c>
      <c r="G835" s="2">
        <v>72</v>
      </c>
      <c r="H835">
        <v>42</v>
      </c>
      <c r="I835" s="3">
        <v>0.15</v>
      </c>
      <c r="J835" s="2">
        <f t="shared" si="13"/>
        <v>2570.4</v>
      </c>
    </row>
    <row r="836" spans="1:10" x14ac:dyDescent="0.2">
      <c r="A836" t="s">
        <v>922</v>
      </c>
      <c r="B836" t="s">
        <v>182</v>
      </c>
      <c r="C836" t="s">
        <v>156</v>
      </c>
      <c r="D836" t="s">
        <v>64</v>
      </c>
      <c r="E836" s="1">
        <v>39909</v>
      </c>
      <c r="F836" t="s">
        <v>106</v>
      </c>
      <c r="G836" s="2">
        <v>36.5</v>
      </c>
      <c r="H836">
        <v>21</v>
      </c>
      <c r="I836" s="3">
        <v>0</v>
      </c>
      <c r="J836" s="2">
        <f t="shared" si="13"/>
        <v>766.5</v>
      </c>
    </row>
    <row r="837" spans="1:10" x14ac:dyDescent="0.2">
      <c r="A837" t="s">
        <v>923</v>
      </c>
      <c r="B837" t="s">
        <v>182</v>
      </c>
      <c r="C837" t="s">
        <v>156</v>
      </c>
      <c r="D837" t="s">
        <v>64</v>
      </c>
      <c r="E837" s="1">
        <v>39909</v>
      </c>
      <c r="F837" t="s">
        <v>18</v>
      </c>
      <c r="G837" s="2">
        <v>56</v>
      </c>
      <c r="H837">
        <v>50</v>
      </c>
      <c r="I837" s="3">
        <v>0</v>
      </c>
      <c r="J837" s="2">
        <f t="shared" si="13"/>
        <v>2800</v>
      </c>
    </row>
    <row r="838" spans="1:10" x14ac:dyDescent="0.2">
      <c r="A838" t="s">
        <v>928</v>
      </c>
      <c r="B838" t="s">
        <v>182</v>
      </c>
      <c r="C838" t="s">
        <v>156</v>
      </c>
      <c r="D838" t="s">
        <v>22</v>
      </c>
      <c r="E838" s="1">
        <v>39907</v>
      </c>
      <c r="F838" t="s">
        <v>32</v>
      </c>
      <c r="G838" s="2">
        <v>124.5</v>
      </c>
      <c r="H838">
        <v>30</v>
      </c>
      <c r="I838" s="3">
        <v>0</v>
      </c>
      <c r="J838" s="2">
        <f t="shared" si="13"/>
        <v>3735</v>
      </c>
    </row>
    <row r="839" spans="1:10" x14ac:dyDescent="0.2">
      <c r="A839" t="s">
        <v>929</v>
      </c>
      <c r="B839" t="s">
        <v>182</v>
      </c>
      <c r="C839" t="s">
        <v>156</v>
      </c>
      <c r="D839" t="s">
        <v>22</v>
      </c>
      <c r="E839" s="1">
        <v>39907</v>
      </c>
      <c r="F839" t="s">
        <v>48</v>
      </c>
      <c r="G839" s="2">
        <v>182</v>
      </c>
      <c r="H839">
        <v>30</v>
      </c>
      <c r="I839" s="3">
        <v>0</v>
      </c>
      <c r="J839" s="2">
        <f t="shared" si="13"/>
        <v>5460</v>
      </c>
    </row>
    <row r="840" spans="1:10" x14ac:dyDescent="0.2">
      <c r="A840" t="s">
        <v>930</v>
      </c>
      <c r="B840" t="s">
        <v>182</v>
      </c>
      <c r="C840" t="s">
        <v>156</v>
      </c>
      <c r="D840" t="s">
        <v>22</v>
      </c>
      <c r="E840" s="1">
        <v>39907</v>
      </c>
      <c r="F840" t="s">
        <v>23</v>
      </c>
      <c r="G840" s="2">
        <v>184</v>
      </c>
      <c r="H840">
        <v>20</v>
      </c>
      <c r="I840" s="3">
        <v>0</v>
      </c>
      <c r="J840" s="2">
        <f t="shared" si="13"/>
        <v>3680</v>
      </c>
    </row>
    <row r="841" spans="1:10" x14ac:dyDescent="0.2">
      <c r="A841" t="s">
        <v>931</v>
      </c>
      <c r="B841" t="s">
        <v>182</v>
      </c>
      <c r="C841" t="s">
        <v>156</v>
      </c>
      <c r="D841" t="s">
        <v>22</v>
      </c>
      <c r="E841" s="1">
        <v>39907</v>
      </c>
      <c r="F841" t="s">
        <v>41</v>
      </c>
      <c r="G841" s="2">
        <v>152</v>
      </c>
      <c r="H841">
        <v>15</v>
      </c>
      <c r="I841" s="3">
        <v>0</v>
      </c>
      <c r="J841" s="2">
        <f t="shared" si="13"/>
        <v>2280</v>
      </c>
    </row>
    <row r="842" spans="1:10" x14ac:dyDescent="0.2">
      <c r="A842" t="s">
        <v>932</v>
      </c>
      <c r="B842" t="s">
        <v>182</v>
      </c>
      <c r="C842" t="s">
        <v>156</v>
      </c>
      <c r="D842" t="s">
        <v>22</v>
      </c>
      <c r="E842" s="1">
        <v>39907</v>
      </c>
      <c r="F842" t="s">
        <v>63</v>
      </c>
      <c r="G842" s="2">
        <v>86</v>
      </c>
      <c r="H842">
        <v>50</v>
      </c>
      <c r="I842" s="3">
        <v>0</v>
      </c>
      <c r="J842" s="2">
        <f t="shared" si="13"/>
        <v>4300</v>
      </c>
    </row>
    <row r="843" spans="1:10" x14ac:dyDescent="0.2">
      <c r="A843" t="s">
        <v>275</v>
      </c>
      <c r="B843" t="s">
        <v>183</v>
      </c>
      <c r="C843" t="s">
        <v>135</v>
      </c>
      <c r="D843" t="s">
        <v>47</v>
      </c>
      <c r="E843" s="1">
        <v>40153</v>
      </c>
      <c r="F843" t="s">
        <v>112</v>
      </c>
      <c r="G843" s="2">
        <v>106.75</v>
      </c>
      <c r="H843">
        <v>4</v>
      </c>
      <c r="I843" s="3">
        <v>0</v>
      </c>
      <c r="J843" s="2">
        <f t="shared" si="13"/>
        <v>427</v>
      </c>
    </row>
    <row r="844" spans="1:10" x14ac:dyDescent="0.2">
      <c r="A844" t="s">
        <v>276</v>
      </c>
      <c r="B844" t="s">
        <v>183</v>
      </c>
      <c r="C844" t="s">
        <v>135</v>
      </c>
      <c r="D844" t="s">
        <v>47</v>
      </c>
      <c r="E844" s="1">
        <v>40153</v>
      </c>
      <c r="F844" t="s">
        <v>83</v>
      </c>
      <c r="G844" s="2">
        <v>95</v>
      </c>
      <c r="H844">
        <v>5</v>
      </c>
      <c r="I844" s="3">
        <v>0</v>
      </c>
      <c r="J844" s="2">
        <f t="shared" si="13"/>
        <v>475</v>
      </c>
    </row>
    <row r="845" spans="1:10" x14ac:dyDescent="0.2">
      <c r="A845" t="s">
        <v>496</v>
      </c>
      <c r="B845" t="s">
        <v>184</v>
      </c>
      <c r="C845" t="s">
        <v>135</v>
      </c>
      <c r="D845" t="s">
        <v>11</v>
      </c>
      <c r="E845" s="1">
        <v>40075</v>
      </c>
      <c r="F845" t="s">
        <v>48</v>
      </c>
      <c r="G845" s="2">
        <v>228</v>
      </c>
      <c r="H845">
        <v>10</v>
      </c>
      <c r="I845" s="3">
        <v>0</v>
      </c>
      <c r="J845" s="2">
        <f t="shared" si="13"/>
        <v>2280</v>
      </c>
    </row>
    <row r="846" spans="1:10" x14ac:dyDescent="0.2">
      <c r="A846" t="s">
        <v>497</v>
      </c>
      <c r="B846" t="s">
        <v>184</v>
      </c>
      <c r="C846" t="s">
        <v>135</v>
      </c>
      <c r="D846" t="s">
        <v>11</v>
      </c>
      <c r="E846" s="1">
        <v>40075</v>
      </c>
      <c r="F846" t="s">
        <v>73</v>
      </c>
      <c r="G846" s="2">
        <v>618.95000000000005</v>
      </c>
      <c r="H846">
        <v>6</v>
      </c>
      <c r="I846" s="3">
        <v>0</v>
      </c>
      <c r="J846" s="2">
        <f t="shared" si="13"/>
        <v>3713.7000000000003</v>
      </c>
    </row>
    <row r="847" spans="1:10" x14ac:dyDescent="0.2">
      <c r="A847" t="s">
        <v>498</v>
      </c>
      <c r="B847" t="s">
        <v>184</v>
      </c>
      <c r="C847" t="s">
        <v>135</v>
      </c>
      <c r="D847" t="s">
        <v>11</v>
      </c>
      <c r="E847" s="1">
        <v>40075</v>
      </c>
      <c r="F847" t="s">
        <v>89</v>
      </c>
      <c r="G847" s="2">
        <v>97.25</v>
      </c>
      <c r="H847">
        <v>10</v>
      </c>
      <c r="I847" s="3">
        <v>0</v>
      </c>
      <c r="J847" s="2">
        <f t="shared" si="13"/>
        <v>972.5</v>
      </c>
    </row>
    <row r="848" spans="1:10" x14ac:dyDescent="0.2">
      <c r="A848" t="s">
        <v>550</v>
      </c>
      <c r="B848" t="s">
        <v>185</v>
      </c>
      <c r="C848" t="s">
        <v>10</v>
      </c>
      <c r="D848" t="s">
        <v>11</v>
      </c>
      <c r="E848" s="1">
        <v>40057</v>
      </c>
      <c r="F848" t="s">
        <v>41</v>
      </c>
      <c r="G848" s="2">
        <v>190</v>
      </c>
      <c r="H848">
        <v>28</v>
      </c>
      <c r="I848" s="3">
        <v>0</v>
      </c>
      <c r="J848" s="2">
        <f t="shared" si="13"/>
        <v>5320</v>
      </c>
    </row>
    <row r="849" spans="1:10" x14ac:dyDescent="0.2">
      <c r="A849" t="s">
        <v>700</v>
      </c>
      <c r="B849" t="s">
        <v>185</v>
      </c>
      <c r="C849" t="s">
        <v>10</v>
      </c>
      <c r="D849" t="s">
        <v>16</v>
      </c>
      <c r="E849" s="1">
        <v>39997</v>
      </c>
      <c r="F849" t="s">
        <v>29</v>
      </c>
      <c r="G849" s="2">
        <v>70</v>
      </c>
      <c r="H849">
        <v>10</v>
      </c>
      <c r="I849" s="3">
        <v>0.25</v>
      </c>
      <c r="J849" s="2">
        <f t="shared" si="13"/>
        <v>525</v>
      </c>
    </row>
    <row r="850" spans="1:10" x14ac:dyDescent="0.2">
      <c r="A850" t="s">
        <v>701</v>
      </c>
      <c r="B850" t="s">
        <v>185</v>
      </c>
      <c r="C850" t="s">
        <v>10</v>
      </c>
      <c r="D850" t="s">
        <v>16</v>
      </c>
      <c r="E850" s="1">
        <v>39997</v>
      </c>
      <c r="F850" t="s">
        <v>57</v>
      </c>
      <c r="G850" s="2">
        <v>48.25</v>
      </c>
      <c r="H850">
        <v>14</v>
      </c>
      <c r="I850" s="3">
        <v>0</v>
      </c>
      <c r="J850" s="2">
        <f t="shared" si="13"/>
        <v>675.5</v>
      </c>
    </row>
    <row r="851" spans="1:10" x14ac:dyDescent="0.2">
      <c r="A851" t="s">
        <v>964</v>
      </c>
      <c r="B851" t="s">
        <v>185</v>
      </c>
      <c r="C851" t="s">
        <v>10</v>
      </c>
      <c r="D851" t="s">
        <v>47</v>
      </c>
      <c r="E851" s="1">
        <v>39894</v>
      </c>
      <c r="F851" t="s">
        <v>106</v>
      </c>
      <c r="G851" s="2">
        <v>36.5</v>
      </c>
      <c r="H851">
        <v>12</v>
      </c>
      <c r="I851" s="3">
        <v>0.1</v>
      </c>
      <c r="J851" s="2">
        <f t="shared" si="13"/>
        <v>394.2</v>
      </c>
    </row>
    <row r="852" spans="1:10" x14ac:dyDescent="0.2">
      <c r="A852" t="s">
        <v>965</v>
      </c>
      <c r="B852" t="s">
        <v>185</v>
      </c>
      <c r="C852" t="s">
        <v>10</v>
      </c>
      <c r="D852" t="s">
        <v>47</v>
      </c>
      <c r="E852" s="1">
        <v>39894</v>
      </c>
      <c r="F852" t="s">
        <v>115</v>
      </c>
      <c r="G852" s="2">
        <v>18</v>
      </c>
      <c r="H852">
        <v>20</v>
      </c>
      <c r="I852" s="3">
        <v>0.1</v>
      </c>
      <c r="J852" s="2">
        <f t="shared" si="13"/>
        <v>324</v>
      </c>
    </row>
    <row r="853" spans="1:10" x14ac:dyDescent="0.2">
      <c r="A853" t="s">
        <v>966</v>
      </c>
      <c r="B853" t="s">
        <v>185</v>
      </c>
      <c r="C853" t="s">
        <v>10</v>
      </c>
      <c r="D853" t="s">
        <v>47</v>
      </c>
      <c r="E853" s="1">
        <v>39894</v>
      </c>
      <c r="F853" t="s">
        <v>78</v>
      </c>
      <c r="G853" s="2">
        <v>50</v>
      </c>
      <c r="H853">
        <v>3</v>
      </c>
      <c r="I853" s="3">
        <v>0.1</v>
      </c>
      <c r="J853" s="2">
        <f t="shared" si="13"/>
        <v>135</v>
      </c>
    </row>
    <row r="854" spans="1:10" x14ac:dyDescent="0.2">
      <c r="A854" t="s">
        <v>967</v>
      </c>
      <c r="B854" t="s">
        <v>185</v>
      </c>
      <c r="C854" t="s">
        <v>10</v>
      </c>
      <c r="D854" t="s">
        <v>47</v>
      </c>
      <c r="E854" s="1">
        <v>39894</v>
      </c>
      <c r="F854" t="s">
        <v>45</v>
      </c>
      <c r="G854" s="2">
        <v>28</v>
      </c>
      <c r="H854">
        <v>15</v>
      </c>
      <c r="I854" s="3">
        <v>0.1</v>
      </c>
      <c r="J854" s="2">
        <f t="shared" si="13"/>
        <v>378</v>
      </c>
    </row>
    <row r="855" spans="1:10" x14ac:dyDescent="0.2">
      <c r="A855" t="s">
        <v>975</v>
      </c>
      <c r="B855" t="s">
        <v>185</v>
      </c>
      <c r="C855" t="s">
        <v>10</v>
      </c>
      <c r="D855" t="s">
        <v>16</v>
      </c>
      <c r="E855" s="1">
        <v>39889</v>
      </c>
      <c r="F855" t="s">
        <v>106</v>
      </c>
      <c r="G855" s="2">
        <v>36.5</v>
      </c>
      <c r="H855">
        <v>15</v>
      </c>
      <c r="I855" s="3">
        <v>0.2</v>
      </c>
      <c r="J855" s="2">
        <f t="shared" si="13"/>
        <v>438</v>
      </c>
    </row>
    <row r="856" spans="1:10" x14ac:dyDescent="0.2">
      <c r="A856" t="s">
        <v>976</v>
      </c>
      <c r="B856" t="s">
        <v>185</v>
      </c>
      <c r="C856" t="s">
        <v>10</v>
      </c>
      <c r="D856" t="s">
        <v>16</v>
      </c>
      <c r="E856" s="1">
        <v>39889</v>
      </c>
      <c r="F856" t="s">
        <v>29</v>
      </c>
      <c r="G856" s="2">
        <v>56</v>
      </c>
      <c r="H856">
        <v>20</v>
      </c>
      <c r="I856" s="3">
        <v>0.2</v>
      </c>
      <c r="J856" s="2">
        <f t="shared" si="13"/>
        <v>896</v>
      </c>
    </row>
    <row r="857" spans="1:10" x14ac:dyDescent="0.2">
      <c r="A857" t="s">
        <v>977</v>
      </c>
      <c r="B857" t="s">
        <v>185</v>
      </c>
      <c r="C857" t="s">
        <v>10</v>
      </c>
      <c r="D857" t="s">
        <v>16</v>
      </c>
      <c r="E857" s="1">
        <v>39889</v>
      </c>
      <c r="F857" t="s">
        <v>26</v>
      </c>
      <c r="G857" s="2">
        <v>78</v>
      </c>
      <c r="H857">
        <v>15</v>
      </c>
      <c r="I857" s="3">
        <v>0.2</v>
      </c>
      <c r="J857" s="2">
        <f t="shared" si="13"/>
        <v>936</v>
      </c>
    </row>
    <row r="858" spans="1:10" x14ac:dyDescent="0.2">
      <c r="A858" t="s">
        <v>385</v>
      </c>
      <c r="B858" t="s">
        <v>186</v>
      </c>
      <c r="C858" t="s">
        <v>15</v>
      </c>
      <c r="D858" t="s">
        <v>84</v>
      </c>
      <c r="E858" s="1">
        <v>40116</v>
      </c>
      <c r="F858" t="s">
        <v>59</v>
      </c>
      <c r="G858" s="2">
        <v>155</v>
      </c>
      <c r="H858">
        <v>2</v>
      </c>
      <c r="I858" s="3">
        <v>0</v>
      </c>
      <c r="J858" s="2">
        <f t="shared" si="13"/>
        <v>310</v>
      </c>
    </row>
    <row r="859" spans="1:10" x14ac:dyDescent="0.2">
      <c r="A859" t="s">
        <v>386</v>
      </c>
      <c r="B859" t="s">
        <v>186</v>
      </c>
      <c r="C859" t="s">
        <v>15</v>
      </c>
      <c r="D859" t="s">
        <v>84</v>
      </c>
      <c r="E859" s="1">
        <v>40116</v>
      </c>
      <c r="F859" t="s">
        <v>106</v>
      </c>
      <c r="G859" s="2">
        <v>46</v>
      </c>
      <c r="H859">
        <v>7</v>
      </c>
      <c r="I859" s="3">
        <v>0</v>
      </c>
      <c r="J859" s="2">
        <f t="shared" si="13"/>
        <v>322</v>
      </c>
    </row>
    <row r="860" spans="1:10" x14ac:dyDescent="0.2">
      <c r="A860" t="s">
        <v>387</v>
      </c>
      <c r="B860" t="s">
        <v>186</v>
      </c>
      <c r="C860" t="s">
        <v>15</v>
      </c>
      <c r="D860" t="s">
        <v>84</v>
      </c>
      <c r="E860" s="1">
        <v>40116</v>
      </c>
      <c r="F860" t="s">
        <v>89</v>
      </c>
      <c r="G860" s="2">
        <v>97.25</v>
      </c>
      <c r="H860">
        <v>21</v>
      </c>
      <c r="I860" s="3">
        <v>0</v>
      </c>
      <c r="J860" s="2">
        <f t="shared" si="13"/>
        <v>2042.25</v>
      </c>
    </row>
    <row r="861" spans="1:10" x14ac:dyDescent="0.2">
      <c r="A861" t="s">
        <v>622</v>
      </c>
      <c r="B861" t="s">
        <v>186</v>
      </c>
      <c r="C861" t="s">
        <v>15</v>
      </c>
      <c r="D861" t="s">
        <v>16</v>
      </c>
      <c r="E861" s="1">
        <v>40025</v>
      </c>
      <c r="F861" t="s">
        <v>68</v>
      </c>
      <c r="G861" s="2">
        <v>90</v>
      </c>
      <c r="H861">
        <v>10</v>
      </c>
      <c r="I861" s="3">
        <v>0</v>
      </c>
      <c r="J861" s="2">
        <f t="shared" si="13"/>
        <v>900</v>
      </c>
    </row>
    <row r="862" spans="1:10" x14ac:dyDescent="0.2">
      <c r="A862" t="s">
        <v>623</v>
      </c>
      <c r="B862" t="s">
        <v>186</v>
      </c>
      <c r="C862" t="s">
        <v>15</v>
      </c>
      <c r="D862" t="s">
        <v>16</v>
      </c>
      <c r="E862" s="1">
        <v>40025</v>
      </c>
      <c r="F862" t="s">
        <v>78</v>
      </c>
      <c r="G862" s="2">
        <v>62.5</v>
      </c>
      <c r="H862">
        <v>20</v>
      </c>
      <c r="I862" s="3">
        <v>0</v>
      </c>
      <c r="J862" s="2">
        <f t="shared" si="13"/>
        <v>1250</v>
      </c>
    </row>
    <row r="863" spans="1:10" x14ac:dyDescent="0.2">
      <c r="A863" t="s">
        <v>624</v>
      </c>
      <c r="B863" t="s">
        <v>186</v>
      </c>
      <c r="C863" t="s">
        <v>15</v>
      </c>
      <c r="D863" t="s">
        <v>16</v>
      </c>
      <c r="E863" s="1">
        <v>40025</v>
      </c>
      <c r="F863" t="s">
        <v>89</v>
      </c>
      <c r="G863" s="2">
        <v>97.25</v>
      </c>
      <c r="H863">
        <v>21</v>
      </c>
      <c r="I863" s="3">
        <v>0</v>
      </c>
      <c r="J863" s="2">
        <f t="shared" si="13"/>
        <v>2042.25</v>
      </c>
    </row>
    <row r="864" spans="1:10" x14ac:dyDescent="0.2">
      <c r="A864" t="s">
        <v>775</v>
      </c>
      <c r="B864" t="s">
        <v>186</v>
      </c>
      <c r="C864" t="s">
        <v>15</v>
      </c>
      <c r="D864" t="s">
        <v>11</v>
      </c>
      <c r="E864" s="1">
        <v>39969</v>
      </c>
      <c r="F864" t="s">
        <v>115</v>
      </c>
      <c r="G864" s="2">
        <v>22.5</v>
      </c>
      <c r="H864">
        <v>5</v>
      </c>
      <c r="I864" s="3">
        <v>0</v>
      </c>
      <c r="J864" s="2">
        <f t="shared" si="13"/>
        <v>112.5</v>
      </c>
    </row>
    <row r="865" spans="1:10" x14ac:dyDescent="0.2">
      <c r="A865" t="s">
        <v>776</v>
      </c>
      <c r="B865" t="s">
        <v>186</v>
      </c>
      <c r="C865" t="s">
        <v>15</v>
      </c>
      <c r="D865" t="s">
        <v>11</v>
      </c>
      <c r="E865" s="1">
        <v>39969</v>
      </c>
      <c r="F865" t="s">
        <v>67</v>
      </c>
      <c r="G865" s="2">
        <v>1317.5</v>
      </c>
      <c r="H865">
        <v>15</v>
      </c>
      <c r="I865" s="3">
        <v>0</v>
      </c>
      <c r="J865" s="2">
        <f t="shared" si="13"/>
        <v>19762.5</v>
      </c>
    </row>
    <row r="866" spans="1:10" x14ac:dyDescent="0.2">
      <c r="A866" t="s">
        <v>777</v>
      </c>
      <c r="B866" t="s">
        <v>186</v>
      </c>
      <c r="C866" t="s">
        <v>15</v>
      </c>
      <c r="D866" t="s">
        <v>11</v>
      </c>
      <c r="E866" s="1">
        <v>39969</v>
      </c>
      <c r="F866" t="s">
        <v>89</v>
      </c>
      <c r="G866" s="2">
        <v>97.25</v>
      </c>
      <c r="H866">
        <v>9</v>
      </c>
      <c r="I866" s="3">
        <v>0</v>
      </c>
      <c r="J866" s="2">
        <f t="shared" si="13"/>
        <v>875.25</v>
      </c>
    </row>
    <row r="867" spans="1:10" x14ac:dyDescent="0.2">
      <c r="A867" t="s">
        <v>625</v>
      </c>
      <c r="B867" t="s">
        <v>188</v>
      </c>
      <c r="C867" t="s">
        <v>135</v>
      </c>
      <c r="D867" t="s">
        <v>11</v>
      </c>
      <c r="E867" s="1">
        <v>40025</v>
      </c>
      <c r="F867" t="s">
        <v>33</v>
      </c>
      <c r="G867" s="2">
        <v>12.5</v>
      </c>
      <c r="H867">
        <v>14</v>
      </c>
      <c r="I867" s="3">
        <v>0</v>
      </c>
      <c r="J867" s="2">
        <f t="shared" si="13"/>
        <v>175</v>
      </c>
    </row>
    <row r="868" spans="1:10" x14ac:dyDescent="0.2">
      <c r="A868" t="s">
        <v>626</v>
      </c>
      <c r="B868" t="s">
        <v>188</v>
      </c>
      <c r="C868" t="s">
        <v>135</v>
      </c>
      <c r="D868" t="s">
        <v>11</v>
      </c>
      <c r="E868" s="1">
        <v>40025</v>
      </c>
      <c r="F868" t="s">
        <v>25</v>
      </c>
      <c r="G868" s="2">
        <v>92</v>
      </c>
      <c r="H868">
        <v>2</v>
      </c>
      <c r="I868" s="3">
        <v>0</v>
      </c>
      <c r="J868" s="2">
        <f t="shared" si="13"/>
        <v>184</v>
      </c>
    </row>
    <row r="869" spans="1:10" x14ac:dyDescent="0.2">
      <c r="A869" t="s">
        <v>627</v>
      </c>
      <c r="B869" t="s">
        <v>188</v>
      </c>
      <c r="C869" t="s">
        <v>135</v>
      </c>
      <c r="D869" t="s">
        <v>11</v>
      </c>
      <c r="E869" s="1">
        <v>40025</v>
      </c>
      <c r="F869" t="s">
        <v>76</v>
      </c>
      <c r="G869" s="2">
        <v>246.5</v>
      </c>
      <c r="H869">
        <v>10</v>
      </c>
      <c r="I869" s="3">
        <v>0</v>
      </c>
      <c r="J869" s="2">
        <f t="shared" si="13"/>
        <v>2465</v>
      </c>
    </row>
    <row r="870" spans="1:10" x14ac:dyDescent="0.2">
      <c r="A870" t="s">
        <v>628</v>
      </c>
      <c r="B870" t="s">
        <v>188</v>
      </c>
      <c r="C870" t="s">
        <v>135</v>
      </c>
      <c r="D870" t="s">
        <v>11</v>
      </c>
      <c r="E870" s="1">
        <v>40025</v>
      </c>
      <c r="F870" t="s">
        <v>75</v>
      </c>
      <c r="G870" s="2">
        <v>166.25</v>
      </c>
      <c r="H870">
        <v>6</v>
      </c>
      <c r="I870" s="3">
        <v>0</v>
      </c>
      <c r="J870" s="2">
        <f t="shared" si="13"/>
        <v>997.5</v>
      </c>
    </row>
    <row r="871" spans="1:10" x14ac:dyDescent="0.2">
      <c r="A871" t="s">
        <v>629</v>
      </c>
      <c r="B871" t="s">
        <v>188</v>
      </c>
      <c r="C871" t="s">
        <v>135</v>
      </c>
      <c r="D871" t="s">
        <v>66</v>
      </c>
      <c r="E871" s="1">
        <v>40025</v>
      </c>
      <c r="F871" t="s">
        <v>49</v>
      </c>
      <c r="G871" s="2">
        <v>90</v>
      </c>
      <c r="H871">
        <v>10</v>
      </c>
      <c r="I871" s="3">
        <v>0</v>
      </c>
      <c r="J871" s="2">
        <f t="shared" si="13"/>
        <v>900</v>
      </c>
    </row>
    <row r="872" spans="1:10" x14ac:dyDescent="0.2">
      <c r="A872" t="s">
        <v>630</v>
      </c>
      <c r="B872" t="s">
        <v>188</v>
      </c>
      <c r="C872" t="s">
        <v>135</v>
      </c>
      <c r="D872" t="s">
        <v>66</v>
      </c>
      <c r="E872" s="1">
        <v>40025</v>
      </c>
      <c r="F872" t="s">
        <v>35</v>
      </c>
      <c r="G872" s="2">
        <v>38.75</v>
      </c>
      <c r="H872">
        <v>20</v>
      </c>
      <c r="I872" s="3">
        <v>0</v>
      </c>
      <c r="J872" s="2">
        <f t="shared" si="13"/>
        <v>775</v>
      </c>
    </row>
    <row r="873" spans="1:10" x14ac:dyDescent="0.2">
      <c r="A873" t="s">
        <v>631</v>
      </c>
      <c r="B873" t="s">
        <v>188</v>
      </c>
      <c r="C873" t="s">
        <v>135</v>
      </c>
      <c r="D873" t="s">
        <v>66</v>
      </c>
      <c r="E873" s="1">
        <v>40025</v>
      </c>
      <c r="F873" t="s">
        <v>128</v>
      </c>
      <c r="G873" s="2">
        <v>65</v>
      </c>
      <c r="H873">
        <v>18</v>
      </c>
      <c r="I873" s="3">
        <v>0</v>
      </c>
      <c r="J873" s="2">
        <f t="shared" si="13"/>
        <v>1170</v>
      </c>
    </row>
    <row r="874" spans="1:10" x14ac:dyDescent="0.2">
      <c r="A874" t="s">
        <v>219</v>
      </c>
      <c r="B874" t="s">
        <v>189</v>
      </c>
      <c r="C874" t="s">
        <v>179</v>
      </c>
      <c r="D874" t="s">
        <v>47</v>
      </c>
      <c r="E874" s="1">
        <v>40172</v>
      </c>
      <c r="F874" t="s">
        <v>25</v>
      </c>
      <c r="G874" s="2">
        <v>92</v>
      </c>
      <c r="H874">
        <v>50</v>
      </c>
      <c r="I874" s="3">
        <v>0.2</v>
      </c>
      <c r="J874" s="2">
        <f t="shared" si="13"/>
        <v>3680</v>
      </c>
    </row>
    <row r="875" spans="1:10" x14ac:dyDescent="0.2">
      <c r="A875" t="s">
        <v>364</v>
      </c>
      <c r="B875" t="s">
        <v>189</v>
      </c>
      <c r="C875" t="s">
        <v>179</v>
      </c>
      <c r="D875" t="s">
        <v>11</v>
      </c>
      <c r="E875" s="1">
        <v>40124</v>
      </c>
      <c r="F875" t="s">
        <v>59</v>
      </c>
      <c r="G875" s="2">
        <v>155</v>
      </c>
      <c r="H875">
        <v>18</v>
      </c>
      <c r="I875" s="3">
        <v>0.1</v>
      </c>
      <c r="J875" s="2">
        <f t="shared" si="13"/>
        <v>2511</v>
      </c>
    </row>
    <row r="876" spans="1:10" x14ac:dyDescent="0.2">
      <c r="A876" t="s">
        <v>365</v>
      </c>
      <c r="B876" t="s">
        <v>189</v>
      </c>
      <c r="C876" t="s">
        <v>179</v>
      </c>
      <c r="D876" t="s">
        <v>11</v>
      </c>
      <c r="E876" s="1">
        <v>40124</v>
      </c>
      <c r="F876" t="s">
        <v>48</v>
      </c>
      <c r="G876" s="2">
        <v>228</v>
      </c>
      <c r="H876">
        <v>60</v>
      </c>
      <c r="I876" s="3">
        <v>0.1</v>
      </c>
      <c r="J876" s="2">
        <f t="shared" si="13"/>
        <v>12312</v>
      </c>
    </row>
    <row r="877" spans="1:10" x14ac:dyDescent="0.2">
      <c r="A877" t="s">
        <v>366</v>
      </c>
      <c r="B877" t="s">
        <v>189</v>
      </c>
      <c r="C877" t="s">
        <v>179</v>
      </c>
      <c r="D877" t="s">
        <v>11</v>
      </c>
      <c r="E877" s="1">
        <v>40124</v>
      </c>
      <c r="F877" t="s">
        <v>29</v>
      </c>
      <c r="G877" s="2">
        <v>70</v>
      </c>
      <c r="H877">
        <v>14</v>
      </c>
      <c r="I877" s="3">
        <v>0</v>
      </c>
      <c r="J877" s="2">
        <f t="shared" si="13"/>
        <v>980</v>
      </c>
    </row>
    <row r="878" spans="1:10" x14ac:dyDescent="0.2">
      <c r="A878" t="s">
        <v>572</v>
      </c>
      <c r="B878" t="s">
        <v>189</v>
      </c>
      <c r="C878" t="s">
        <v>179</v>
      </c>
      <c r="D878" t="s">
        <v>38</v>
      </c>
      <c r="E878" s="1">
        <v>40047</v>
      </c>
      <c r="F878" t="s">
        <v>128</v>
      </c>
      <c r="G878" s="2">
        <v>65</v>
      </c>
      <c r="H878">
        <v>5</v>
      </c>
      <c r="I878" s="3">
        <v>0.25</v>
      </c>
      <c r="J878" s="2">
        <f t="shared" si="13"/>
        <v>243.75</v>
      </c>
    </row>
    <row r="879" spans="1:10" x14ac:dyDescent="0.2">
      <c r="A879" t="s">
        <v>585</v>
      </c>
      <c r="B879" t="s">
        <v>189</v>
      </c>
      <c r="C879" t="s">
        <v>179</v>
      </c>
      <c r="D879" t="s">
        <v>31</v>
      </c>
      <c r="E879" s="1">
        <v>40041</v>
      </c>
      <c r="F879" t="s">
        <v>12</v>
      </c>
      <c r="G879" s="2">
        <v>50</v>
      </c>
      <c r="H879">
        <v>14</v>
      </c>
      <c r="I879" s="3">
        <v>0</v>
      </c>
      <c r="J879" s="2">
        <f t="shared" si="13"/>
        <v>700</v>
      </c>
    </row>
    <row r="880" spans="1:10" x14ac:dyDescent="0.2">
      <c r="A880" t="s">
        <v>586</v>
      </c>
      <c r="B880" t="s">
        <v>189</v>
      </c>
      <c r="C880" t="s">
        <v>179</v>
      </c>
      <c r="D880" t="s">
        <v>31</v>
      </c>
      <c r="E880" s="1">
        <v>40041</v>
      </c>
      <c r="F880" t="s">
        <v>81</v>
      </c>
      <c r="G880" s="2">
        <v>150</v>
      </c>
      <c r="H880">
        <v>10</v>
      </c>
      <c r="I880" s="3">
        <v>0</v>
      </c>
      <c r="J880" s="2">
        <f t="shared" si="13"/>
        <v>1500</v>
      </c>
    </row>
    <row r="881" spans="1:10" x14ac:dyDescent="0.2">
      <c r="A881" t="s">
        <v>587</v>
      </c>
      <c r="B881" t="s">
        <v>189</v>
      </c>
      <c r="C881" t="s">
        <v>179</v>
      </c>
      <c r="D881" t="s">
        <v>31</v>
      </c>
      <c r="E881" s="1">
        <v>40041</v>
      </c>
      <c r="F881" t="s">
        <v>58</v>
      </c>
      <c r="G881" s="2">
        <v>37.25</v>
      </c>
      <c r="H881">
        <v>50</v>
      </c>
      <c r="I881" s="3">
        <v>0</v>
      </c>
      <c r="J881" s="2">
        <f t="shared" si="13"/>
        <v>1862.5</v>
      </c>
    </row>
    <row r="882" spans="1:10" x14ac:dyDescent="0.2">
      <c r="A882" t="s">
        <v>899</v>
      </c>
      <c r="B882" t="s">
        <v>189</v>
      </c>
      <c r="C882" t="s">
        <v>179</v>
      </c>
      <c r="D882" t="s">
        <v>31</v>
      </c>
      <c r="E882" s="1">
        <v>39917</v>
      </c>
      <c r="F882" t="s">
        <v>115</v>
      </c>
      <c r="G882" s="2">
        <v>18</v>
      </c>
      <c r="H882">
        <v>25</v>
      </c>
      <c r="I882" s="3">
        <v>0</v>
      </c>
      <c r="J882" s="2">
        <f t="shared" si="13"/>
        <v>450</v>
      </c>
    </row>
    <row r="883" spans="1:10" x14ac:dyDescent="0.2">
      <c r="A883" t="s">
        <v>900</v>
      </c>
      <c r="B883" t="s">
        <v>189</v>
      </c>
      <c r="C883" t="s">
        <v>179</v>
      </c>
      <c r="D883" t="s">
        <v>31</v>
      </c>
      <c r="E883" s="1">
        <v>39917</v>
      </c>
      <c r="F883" t="s">
        <v>73</v>
      </c>
      <c r="G883" s="2">
        <v>495</v>
      </c>
      <c r="H883">
        <v>18</v>
      </c>
      <c r="I883" s="3">
        <v>0.1</v>
      </c>
      <c r="J883" s="2">
        <f t="shared" si="13"/>
        <v>8019</v>
      </c>
    </row>
    <row r="884" spans="1:10" x14ac:dyDescent="0.2">
      <c r="A884" t="s">
        <v>901</v>
      </c>
      <c r="B884" t="s">
        <v>189</v>
      </c>
      <c r="C884" t="s">
        <v>179</v>
      </c>
      <c r="D884" t="s">
        <v>31</v>
      </c>
      <c r="E884" s="1">
        <v>39917</v>
      </c>
      <c r="F884" t="s">
        <v>25</v>
      </c>
      <c r="G884" s="2">
        <v>73.5</v>
      </c>
      <c r="H884">
        <v>20</v>
      </c>
      <c r="I884" s="3">
        <v>0</v>
      </c>
      <c r="J884" s="2">
        <f t="shared" si="13"/>
        <v>1470</v>
      </c>
    </row>
    <row r="885" spans="1:10" x14ac:dyDescent="0.2">
      <c r="A885" t="s">
        <v>902</v>
      </c>
      <c r="B885" t="s">
        <v>189</v>
      </c>
      <c r="C885" t="s">
        <v>179</v>
      </c>
      <c r="D885" t="s">
        <v>31</v>
      </c>
      <c r="E885" s="1">
        <v>39917</v>
      </c>
      <c r="F885" t="s">
        <v>122</v>
      </c>
      <c r="G885" s="2">
        <v>38</v>
      </c>
      <c r="H885">
        <v>30</v>
      </c>
      <c r="I885" s="3">
        <v>0.1</v>
      </c>
      <c r="J885" s="2">
        <f t="shared" si="13"/>
        <v>1026</v>
      </c>
    </row>
    <row r="886" spans="1:10" x14ac:dyDescent="0.2">
      <c r="A886" t="s">
        <v>903</v>
      </c>
      <c r="B886" t="s">
        <v>189</v>
      </c>
      <c r="C886" t="s">
        <v>179</v>
      </c>
      <c r="D886" t="s">
        <v>31</v>
      </c>
      <c r="E886" s="1">
        <v>39917</v>
      </c>
      <c r="F886" t="s">
        <v>40</v>
      </c>
      <c r="G886" s="2">
        <v>65</v>
      </c>
      <c r="H886">
        <v>25</v>
      </c>
      <c r="I886" s="3">
        <v>0</v>
      </c>
      <c r="J886" s="2">
        <f t="shared" si="13"/>
        <v>1625</v>
      </c>
    </row>
    <row r="887" spans="1:10" x14ac:dyDescent="0.2">
      <c r="A887" t="s">
        <v>1077</v>
      </c>
      <c r="B887" t="s">
        <v>189</v>
      </c>
      <c r="C887" t="s">
        <v>179</v>
      </c>
      <c r="D887" t="s">
        <v>38</v>
      </c>
      <c r="E887" s="1">
        <v>39852</v>
      </c>
      <c r="F887" t="s">
        <v>96</v>
      </c>
      <c r="G887" s="2">
        <v>50</v>
      </c>
      <c r="H887">
        <v>60</v>
      </c>
      <c r="I887" s="3">
        <v>0</v>
      </c>
      <c r="J887" s="2">
        <f t="shared" si="13"/>
        <v>3000</v>
      </c>
    </row>
    <row r="888" spans="1:10" x14ac:dyDescent="0.2">
      <c r="A888" t="s">
        <v>1078</v>
      </c>
      <c r="B888" t="s">
        <v>189</v>
      </c>
      <c r="C888" t="s">
        <v>179</v>
      </c>
      <c r="D888" t="s">
        <v>38</v>
      </c>
      <c r="E888" s="1">
        <v>39852</v>
      </c>
      <c r="F888" t="s">
        <v>63</v>
      </c>
      <c r="G888" s="2">
        <v>86</v>
      </c>
      <c r="H888">
        <v>30</v>
      </c>
      <c r="I888" s="3">
        <v>0</v>
      </c>
      <c r="J888" s="2">
        <f t="shared" si="13"/>
        <v>2580</v>
      </c>
    </row>
    <row r="889" spans="1:10" x14ac:dyDescent="0.2">
      <c r="A889" t="s">
        <v>1079</v>
      </c>
      <c r="B889" t="s">
        <v>189</v>
      </c>
      <c r="C889" t="s">
        <v>179</v>
      </c>
      <c r="D889" t="s">
        <v>38</v>
      </c>
      <c r="E889" s="1">
        <v>39852</v>
      </c>
      <c r="F889" t="s">
        <v>13</v>
      </c>
      <c r="G889" s="2">
        <v>72</v>
      </c>
      <c r="H889">
        <v>35</v>
      </c>
      <c r="I889" s="3">
        <v>0</v>
      </c>
      <c r="J889" s="2">
        <f t="shared" si="13"/>
        <v>2520</v>
      </c>
    </row>
    <row r="890" spans="1:10" x14ac:dyDescent="0.2">
      <c r="A890" t="s">
        <v>1080</v>
      </c>
      <c r="B890" t="s">
        <v>189</v>
      </c>
      <c r="C890" t="s">
        <v>179</v>
      </c>
      <c r="D890" t="s">
        <v>38</v>
      </c>
      <c r="E890" s="1">
        <v>39852</v>
      </c>
      <c r="F890" t="s">
        <v>128</v>
      </c>
      <c r="G890" s="2">
        <v>52</v>
      </c>
      <c r="H890">
        <v>14</v>
      </c>
      <c r="I890" s="3">
        <v>0</v>
      </c>
      <c r="J890" s="2">
        <f t="shared" si="13"/>
        <v>728</v>
      </c>
    </row>
    <row r="891" spans="1:10" x14ac:dyDescent="0.2">
      <c r="A891" t="s">
        <v>1170</v>
      </c>
      <c r="B891" t="s">
        <v>189</v>
      </c>
      <c r="C891" t="s">
        <v>179</v>
      </c>
      <c r="D891" t="s">
        <v>22</v>
      </c>
      <c r="E891" s="1">
        <v>39815</v>
      </c>
      <c r="F891" t="s">
        <v>29</v>
      </c>
      <c r="G891" s="2">
        <v>56</v>
      </c>
      <c r="H891">
        <v>36</v>
      </c>
      <c r="I891" s="3">
        <v>0</v>
      </c>
      <c r="J891" s="2">
        <f t="shared" si="13"/>
        <v>2016</v>
      </c>
    </row>
    <row r="892" spans="1:10" x14ac:dyDescent="0.2">
      <c r="A892" t="s">
        <v>1171</v>
      </c>
      <c r="B892" t="s">
        <v>189</v>
      </c>
      <c r="C892" t="s">
        <v>179</v>
      </c>
      <c r="D892" t="s">
        <v>22</v>
      </c>
      <c r="E892" s="1">
        <v>39815</v>
      </c>
      <c r="F892" t="s">
        <v>58</v>
      </c>
      <c r="G892" s="2">
        <v>29.5</v>
      </c>
      <c r="H892">
        <v>18</v>
      </c>
      <c r="I892" s="3">
        <v>0</v>
      </c>
      <c r="J892" s="2">
        <f t="shared" si="13"/>
        <v>531</v>
      </c>
    </row>
    <row r="893" spans="1:10" x14ac:dyDescent="0.2">
      <c r="A893" t="s">
        <v>1172</v>
      </c>
      <c r="B893" t="s">
        <v>189</v>
      </c>
      <c r="C893" t="s">
        <v>179</v>
      </c>
      <c r="D893" t="s">
        <v>22</v>
      </c>
      <c r="E893" s="1">
        <v>39815</v>
      </c>
      <c r="F893" t="s">
        <v>85</v>
      </c>
      <c r="G893" s="2">
        <v>84</v>
      </c>
      <c r="H893">
        <v>15</v>
      </c>
      <c r="I893" s="3">
        <v>0</v>
      </c>
      <c r="J893" s="2">
        <f t="shared" si="13"/>
        <v>1260</v>
      </c>
    </row>
    <row r="894" spans="1:10" x14ac:dyDescent="0.2">
      <c r="A894" t="s">
        <v>1173</v>
      </c>
      <c r="B894" t="s">
        <v>189</v>
      </c>
      <c r="C894" t="s">
        <v>179</v>
      </c>
      <c r="D894" t="s">
        <v>22</v>
      </c>
      <c r="E894" s="1">
        <v>39815</v>
      </c>
      <c r="F894" t="s">
        <v>128</v>
      </c>
      <c r="G894" s="2">
        <v>52</v>
      </c>
      <c r="H894">
        <v>7</v>
      </c>
      <c r="I894" s="3">
        <v>0</v>
      </c>
      <c r="J894" s="2">
        <f t="shared" si="13"/>
        <v>364</v>
      </c>
    </row>
    <row r="895" spans="1:10" x14ac:dyDescent="0.2">
      <c r="A895" t="s">
        <v>711</v>
      </c>
      <c r="B895" t="s">
        <v>190</v>
      </c>
      <c r="C895" t="s">
        <v>72</v>
      </c>
      <c r="D895" t="s">
        <v>31</v>
      </c>
      <c r="E895" s="1">
        <v>39991</v>
      </c>
      <c r="F895" t="s">
        <v>81</v>
      </c>
      <c r="G895" s="2">
        <v>150</v>
      </c>
      <c r="H895">
        <v>10</v>
      </c>
      <c r="I895" s="3">
        <v>0</v>
      </c>
      <c r="J895" s="2">
        <f t="shared" si="13"/>
        <v>1500</v>
      </c>
    </row>
    <row r="896" spans="1:10" x14ac:dyDescent="0.2">
      <c r="A896" t="s">
        <v>712</v>
      </c>
      <c r="B896" t="s">
        <v>190</v>
      </c>
      <c r="C896" t="s">
        <v>72</v>
      </c>
      <c r="D896" t="s">
        <v>31</v>
      </c>
      <c r="E896" s="1">
        <v>39991</v>
      </c>
      <c r="F896" t="s">
        <v>56</v>
      </c>
      <c r="G896" s="2">
        <v>90</v>
      </c>
      <c r="H896">
        <v>30</v>
      </c>
      <c r="I896" s="3">
        <v>0</v>
      </c>
      <c r="J896" s="2">
        <f t="shared" si="13"/>
        <v>2700</v>
      </c>
    </row>
    <row r="897" spans="1:10" x14ac:dyDescent="0.2">
      <c r="A897" t="s">
        <v>713</v>
      </c>
      <c r="B897" t="s">
        <v>190</v>
      </c>
      <c r="C897" t="s">
        <v>72</v>
      </c>
      <c r="D897" t="s">
        <v>31</v>
      </c>
      <c r="E897" s="1">
        <v>39991</v>
      </c>
      <c r="F897" t="s">
        <v>76</v>
      </c>
      <c r="G897" s="2">
        <v>246.5</v>
      </c>
      <c r="H897">
        <v>40</v>
      </c>
      <c r="I897" s="3">
        <v>0</v>
      </c>
      <c r="J897" s="2">
        <f t="shared" si="13"/>
        <v>9860</v>
      </c>
    </row>
    <row r="898" spans="1:10" x14ac:dyDescent="0.2">
      <c r="A898" t="s">
        <v>865</v>
      </c>
      <c r="B898" t="s">
        <v>190</v>
      </c>
      <c r="C898" t="s">
        <v>72</v>
      </c>
      <c r="D898" t="s">
        <v>84</v>
      </c>
      <c r="E898" s="1">
        <v>39929</v>
      </c>
      <c r="F898" t="s">
        <v>59</v>
      </c>
      <c r="G898" s="2">
        <v>124</v>
      </c>
      <c r="H898">
        <v>20</v>
      </c>
      <c r="I898" s="3">
        <v>0.05</v>
      </c>
      <c r="J898" s="2">
        <f t="shared" ref="J898:J961" si="14">G898*H898*(1-I898)</f>
        <v>2356</v>
      </c>
    </row>
    <row r="899" spans="1:10" x14ac:dyDescent="0.2">
      <c r="A899" t="s">
        <v>917</v>
      </c>
      <c r="B899" t="s">
        <v>190</v>
      </c>
      <c r="C899" t="s">
        <v>72</v>
      </c>
      <c r="D899" t="s">
        <v>38</v>
      </c>
      <c r="E899" s="1">
        <v>39914</v>
      </c>
      <c r="F899" t="s">
        <v>59</v>
      </c>
      <c r="G899" s="2">
        <v>124</v>
      </c>
      <c r="H899">
        <v>20</v>
      </c>
      <c r="I899" s="3">
        <v>0.2</v>
      </c>
      <c r="J899" s="2">
        <f t="shared" si="14"/>
        <v>1984</v>
      </c>
    </row>
    <row r="900" spans="1:10" x14ac:dyDescent="0.2">
      <c r="A900" t="s">
        <v>918</v>
      </c>
      <c r="B900" t="s">
        <v>190</v>
      </c>
      <c r="C900" t="s">
        <v>72</v>
      </c>
      <c r="D900" t="s">
        <v>38</v>
      </c>
      <c r="E900" s="1">
        <v>39914</v>
      </c>
      <c r="F900" t="s">
        <v>58</v>
      </c>
      <c r="G900" s="2">
        <v>29.5</v>
      </c>
      <c r="H900">
        <v>6</v>
      </c>
      <c r="I900" s="3">
        <v>0.2</v>
      </c>
      <c r="J900" s="2">
        <f t="shared" si="14"/>
        <v>141.6</v>
      </c>
    </row>
    <row r="901" spans="1:10" x14ac:dyDescent="0.2">
      <c r="A901" t="s">
        <v>947</v>
      </c>
      <c r="B901" t="s">
        <v>190</v>
      </c>
      <c r="C901" t="s">
        <v>72</v>
      </c>
      <c r="D901" t="s">
        <v>11</v>
      </c>
      <c r="E901" s="1">
        <v>39903</v>
      </c>
      <c r="F901" t="s">
        <v>81</v>
      </c>
      <c r="G901" s="2">
        <v>120</v>
      </c>
      <c r="H901">
        <v>16</v>
      </c>
      <c r="I901" s="3">
        <v>0.05</v>
      </c>
      <c r="J901" s="2">
        <f t="shared" si="14"/>
        <v>1824</v>
      </c>
    </row>
    <row r="902" spans="1:10" x14ac:dyDescent="0.2">
      <c r="A902" t="s">
        <v>948</v>
      </c>
      <c r="B902" t="s">
        <v>190</v>
      </c>
      <c r="C902" t="s">
        <v>72</v>
      </c>
      <c r="D902" t="s">
        <v>11</v>
      </c>
      <c r="E902" s="1">
        <v>39903</v>
      </c>
      <c r="F902" t="s">
        <v>50</v>
      </c>
      <c r="G902" s="2">
        <v>48</v>
      </c>
      <c r="H902">
        <v>20</v>
      </c>
      <c r="I902" s="3">
        <v>0.05</v>
      </c>
      <c r="J902" s="2">
        <f t="shared" si="14"/>
        <v>912</v>
      </c>
    </row>
    <row r="903" spans="1:10" x14ac:dyDescent="0.2">
      <c r="A903" t="s">
        <v>949</v>
      </c>
      <c r="B903" t="s">
        <v>190</v>
      </c>
      <c r="C903" t="s">
        <v>72</v>
      </c>
      <c r="D903" t="s">
        <v>11</v>
      </c>
      <c r="E903" s="1">
        <v>39903</v>
      </c>
      <c r="F903" t="s">
        <v>91</v>
      </c>
      <c r="G903" s="2">
        <v>139</v>
      </c>
      <c r="H903">
        <v>40</v>
      </c>
      <c r="I903" s="3">
        <v>0</v>
      </c>
      <c r="J903" s="2">
        <f t="shared" si="14"/>
        <v>5560</v>
      </c>
    </row>
    <row r="904" spans="1:10" x14ac:dyDescent="0.2">
      <c r="A904" t="s">
        <v>242</v>
      </c>
      <c r="B904" t="s">
        <v>191</v>
      </c>
      <c r="C904" t="s">
        <v>72</v>
      </c>
      <c r="D904" t="s">
        <v>84</v>
      </c>
      <c r="E904" s="1">
        <v>40166</v>
      </c>
      <c r="F904" t="s">
        <v>39</v>
      </c>
      <c r="G904" s="2">
        <v>30</v>
      </c>
      <c r="H904">
        <v>4</v>
      </c>
      <c r="I904" s="3">
        <v>0</v>
      </c>
      <c r="J904" s="2">
        <f t="shared" si="14"/>
        <v>120</v>
      </c>
    </row>
    <row r="905" spans="1:10" x14ac:dyDescent="0.2">
      <c r="A905" t="s">
        <v>243</v>
      </c>
      <c r="B905" t="s">
        <v>191</v>
      </c>
      <c r="C905" t="s">
        <v>72</v>
      </c>
      <c r="D905" t="s">
        <v>84</v>
      </c>
      <c r="E905" s="1">
        <v>40166</v>
      </c>
      <c r="F905" t="s">
        <v>57</v>
      </c>
      <c r="G905" s="2">
        <v>48.25</v>
      </c>
      <c r="H905">
        <v>12</v>
      </c>
      <c r="I905" s="3">
        <v>0</v>
      </c>
      <c r="J905" s="2">
        <f t="shared" si="14"/>
        <v>579</v>
      </c>
    </row>
    <row r="906" spans="1:10" x14ac:dyDescent="0.2">
      <c r="A906" t="s">
        <v>244</v>
      </c>
      <c r="B906" t="s">
        <v>191</v>
      </c>
      <c r="C906" t="s">
        <v>72</v>
      </c>
      <c r="D906" t="s">
        <v>16</v>
      </c>
      <c r="E906" s="1">
        <v>40165</v>
      </c>
      <c r="F906" t="s">
        <v>83</v>
      </c>
      <c r="G906" s="2">
        <v>95</v>
      </c>
      <c r="H906">
        <v>6</v>
      </c>
      <c r="I906" s="3">
        <v>0</v>
      </c>
      <c r="J906" s="2">
        <f t="shared" si="14"/>
        <v>570</v>
      </c>
    </row>
    <row r="907" spans="1:10" x14ac:dyDescent="0.2">
      <c r="A907" t="s">
        <v>245</v>
      </c>
      <c r="B907" t="s">
        <v>191</v>
      </c>
      <c r="C907" t="s">
        <v>72</v>
      </c>
      <c r="D907" t="s">
        <v>16</v>
      </c>
      <c r="E907" s="1">
        <v>40165</v>
      </c>
      <c r="F907" t="s">
        <v>45</v>
      </c>
      <c r="G907" s="2">
        <v>35</v>
      </c>
      <c r="H907">
        <v>18</v>
      </c>
      <c r="I907" s="3">
        <v>0</v>
      </c>
      <c r="J907" s="2">
        <f t="shared" si="14"/>
        <v>630</v>
      </c>
    </row>
    <row r="908" spans="1:10" x14ac:dyDescent="0.2">
      <c r="A908" t="s">
        <v>220</v>
      </c>
      <c r="B908" t="s">
        <v>192</v>
      </c>
      <c r="C908" t="s">
        <v>193</v>
      </c>
      <c r="D908" t="s">
        <v>66</v>
      </c>
      <c r="E908" s="1">
        <v>40172</v>
      </c>
      <c r="F908" t="s">
        <v>17</v>
      </c>
      <c r="G908" s="2">
        <v>116.25</v>
      </c>
      <c r="H908">
        <v>5</v>
      </c>
      <c r="I908" s="3">
        <v>0.15</v>
      </c>
      <c r="J908" s="2">
        <f t="shared" si="14"/>
        <v>494.0625</v>
      </c>
    </row>
    <row r="909" spans="1:10" x14ac:dyDescent="0.2">
      <c r="A909" t="s">
        <v>221</v>
      </c>
      <c r="B909" t="s">
        <v>192</v>
      </c>
      <c r="C909" t="s">
        <v>193</v>
      </c>
      <c r="D909" t="s">
        <v>66</v>
      </c>
      <c r="E909" s="1">
        <v>40172</v>
      </c>
      <c r="F909" t="s">
        <v>122</v>
      </c>
      <c r="G909" s="2">
        <v>47.5</v>
      </c>
      <c r="H909">
        <v>40</v>
      </c>
      <c r="I909" s="3">
        <v>0.15</v>
      </c>
      <c r="J909" s="2">
        <f t="shared" si="14"/>
        <v>1615</v>
      </c>
    </row>
    <row r="910" spans="1:10" x14ac:dyDescent="0.2">
      <c r="A910" t="s">
        <v>222</v>
      </c>
      <c r="B910" t="s">
        <v>192</v>
      </c>
      <c r="C910" t="s">
        <v>193</v>
      </c>
      <c r="D910" t="s">
        <v>66</v>
      </c>
      <c r="E910" s="1">
        <v>40172</v>
      </c>
      <c r="F910" t="s">
        <v>27</v>
      </c>
      <c r="G910" s="2">
        <v>275</v>
      </c>
      <c r="H910">
        <v>25</v>
      </c>
      <c r="I910" s="3">
        <v>0.15</v>
      </c>
      <c r="J910" s="2">
        <f t="shared" si="14"/>
        <v>5843.75</v>
      </c>
    </row>
    <row r="911" spans="1:10" x14ac:dyDescent="0.2">
      <c r="A911" t="s">
        <v>478</v>
      </c>
      <c r="B911" t="s">
        <v>192</v>
      </c>
      <c r="C911" t="s">
        <v>193</v>
      </c>
      <c r="D911" t="s">
        <v>11</v>
      </c>
      <c r="E911" s="1">
        <v>40082</v>
      </c>
      <c r="F911" t="s">
        <v>65</v>
      </c>
      <c r="G911" s="2">
        <v>110</v>
      </c>
      <c r="H911">
        <v>25</v>
      </c>
      <c r="I911" s="3">
        <v>0</v>
      </c>
      <c r="J911" s="2">
        <f t="shared" si="14"/>
        <v>2750</v>
      </c>
    </row>
    <row r="912" spans="1:10" x14ac:dyDescent="0.2">
      <c r="A912" t="s">
        <v>479</v>
      </c>
      <c r="B912" t="s">
        <v>192</v>
      </c>
      <c r="C912" t="s">
        <v>193</v>
      </c>
      <c r="D912" t="s">
        <v>11</v>
      </c>
      <c r="E912" s="1">
        <v>40082</v>
      </c>
      <c r="F912" t="s">
        <v>125</v>
      </c>
      <c r="G912" s="2">
        <v>66.25</v>
      </c>
      <c r="H912">
        <v>6</v>
      </c>
      <c r="I912" s="3">
        <v>0</v>
      </c>
      <c r="J912" s="2">
        <f t="shared" si="14"/>
        <v>397.5</v>
      </c>
    </row>
    <row r="913" spans="1:10" x14ac:dyDescent="0.2">
      <c r="A913" t="s">
        <v>611</v>
      </c>
      <c r="B913" t="s">
        <v>192</v>
      </c>
      <c r="C913" t="s">
        <v>193</v>
      </c>
      <c r="D913" t="s">
        <v>84</v>
      </c>
      <c r="E913" s="1">
        <v>40029</v>
      </c>
      <c r="F913" t="s">
        <v>73</v>
      </c>
      <c r="G913" s="2">
        <v>618.95000000000005</v>
      </c>
      <c r="H913">
        <v>10</v>
      </c>
      <c r="I913" s="3">
        <v>0</v>
      </c>
      <c r="J913" s="2">
        <f t="shared" si="14"/>
        <v>6189.5</v>
      </c>
    </row>
    <row r="914" spans="1:10" x14ac:dyDescent="0.2">
      <c r="A914" t="s">
        <v>612</v>
      </c>
      <c r="B914" t="s">
        <v>192</v>
      </c>
      <c r="C914" t="s">
        <v>193</v>
      </c>
      <c r="D914" t="s">
        <v>84</v>
      </c>
      <c r="E914" s="1">
        <v>40029</v>
      </c>
      <c r="F914" t="s">
        <v>19</v>
      </c>
      <c r="G914" s="2">
        <v>170</v>
      </c>
      <c r="H914">
        <v>24</v>
      </c>
      <c r="I914" s="3">
        <v>0.15</v>
      </c>
      <c r="J914" s="2">
        <f t="shared" si="14"/>
        <v>3468</v>
      </c>
    </row>
    <row r="915" spans="1:10" x14ac:dyDescent="0.2">
      <c r="A915" t="s">
        <v>613</v>
      </c>
      <c r="B915" t="s">
        <v>192</v>
      </c>
      <c r="C915" t="s">
        <v>193</v>
      </c>
      <c r="D915" t="s">
        <v>84</v>
      </c>
      <c r="E915" s="1">
        <v>40029</v>
      </c>
      <c r="F915" t="s">
        <v>86</v>
      </c>
      <c r="G915" s="2">
        <v>180</v>
      </c>
      <c r="H915">
        <v>10</v>
      </c>
      <c r="I915" s="3">
        <v>0.15</v>
      </c>
      <c r="J915" s="2">
        <f t="shared" si="14"/>
        <v>1530</v>
      </c>
    </row>
    <row r="916" spans="1:10" x14ac:dyDescent="0.2">
      <c r="A916" t="s">
        <v>693</v>
      </c>
      <c r="B916" t="s">
        <v>192</v>
      </c>
      <c r="C916" t="s">
        <v>193</v>
      </c>
      <c r="D916" t="s">
        <v>84</v>
      </c>
      <c r="E916" s="1">
        <v>39998</v>
      </c>
      <c r="F916" t="s">
        <v>21</v>
      </c>
      <c r="G916" s="2">
        <v>105</v>
      </c>
      <c r="H916">
        <v>15</v>
      </c>
      <c r="I916" s="3">
        <v>0</v>
      </c>
      <c r="J916" s="2">
        <f t="shared" si="14"/>
        <v>1575</v>
      </c>
    </row>
    <row r="917" spans="1:10" x14ac:dyDescent="0.2">
      <c r="A917" t="s">
        <v>694</v>
      </c>
      <c r="B917" t="s">
        <v>192</v>
      </c>
      <c r="C917" t="s">
        <v>193</v>
      </c>
      <c r="D917" t="s">
        <v>84</v>
      </c>
      <c r="E917" s="1">
        <v>39998</v>
      </c>
      <c r="F917" t="s">
        <v>61</v>
      </c>
      <c r="G917" s="2">
        <v>87.25</v>
      </c>
      <c r="H917">
        <v>14</v>
      </c>
      <c r="I917" s="3">
        <v>0</v>
      </c>
      <c r="J917" s="2">
        <f t="shared" si="14"/>
        <v>1221.5</v>
      </c>
    </row>
    <row r="918" spans="1:10" x14ac:dyDescent="0.2">
      <c r="A918" t="s">
        <v>695</v>
      </c>
      <c r="B918" t="s">
        <v>192</v>
      </c>
      <c r="C918" t="s">
        <v>193</v>
      </c>
      <c r="D918" t="s">
        <v>84</v>
      </c>
      <c r="E918" s="1">
        <v>39998</v>
      </c>
      <c r="F918" t="s">
        <v>103</v>
      </c>
      <c r="G918" s="2">
        <v>105</v>
      </c>
      <c r="H918">
        <v>24</v>
      </c>
      <c r="I918" s="3">
        <v>0</v>
      </c>
      <c r="J918" s="2">
        <f t="shared" si="14"/>
        <v>2520</v>
      </c>
    </row>
    <row r="919" spans="1:10" x14ac:dyDescent="0.2">
      <c r="A919" t="s">
        <v>696</v>
      </c>
      <c r="B919" t="s">
        <v>192</v>
      </c>
      <c r="C919" t="s">
        <v>193</v>
      </c>
      <c r="D919" t="s">
        <v>84</v>
      </c>
      <c r="E919" s="1">
        <v>39998</v>
      </c>
      <c r="F919" t="s">
        <v>78</v>
      </c>
      <c r="G919" s="2">
        <v>62.5</v>
      </c>
      <c r="H919">
        <v>30</v>
      </c>
      <c r="I919" s="3">
        <v>0</v>
      </c>
      <c r="J919" s="2">
        <f t="shared" si="14"/>
        <v>1875</v>
      </c>
    </row>
    <row r="920" spans="1:10" x14ac:dyDescent="0.2">
      <c r="A920" t="s">
        <v>697</v>
      </c>
      <c r="B920" t="s">
        <v>192</v>
      </c>
      <c r="C920" t="s">
        <v>193</v>
      </c>
      <c r="D920" t="s">
        <v>84</v>
      </c>
      <c r="E920" s="1">
        <v>39998</v>
      </c>
      <c r="F920" t="s">
        <v>56</v>
      </c>
      <c r="G920" s="2">
        <v>90</v>
      </c>
      <c r="H920">
        <v>6</v>
      </c>
      <c r="I920" s="3">
        <v>0</v>
      </c>
      <c r="J920" s="2">
        <f t="shared" si="14"/>
        <v>540</v>
      </c>
    </row>
    <row r="921" spans="1:10" x14ac:dyDescent="0.2">
      <c r="A921" t="s">
        <v>749</v>
      </c>
      <c r="B921" t="s">
        <v>192</v>
      </c>
      <c r="C921" t="s">
        <v>193</v>
      </c>
      <c r="D921" t="s">
        <v>11</v>
      </c>
      <c r="E921" s="1">
        <v>39979</v>
      </c>
      <c r="F921" t="s">
        <v>68</v>
      </c>
      <c r="G921" s="2">
        <v>90</v>
      </c>
      <c r="H921">
        <v>8</v>
      </c>
      <c r="I921" s="3">
        <v>0.15</v>
      </c>
      <c r="J921" s="2">
        <f t="shared" si="14"/>
        <v>612</v>
      </c>
    </row>
    <row r="922" spans="1:10" x14ac:dyDescent="0.2">
      <c r="A922" t="s">
        <v>750</v>
      </c>
      <c r="B922" t="s">
        <v>192</v>
      </c>
      <c r="C922" t="s">
        <v>193</v>
      </c>
      <c r="D922" t="s">
        <v>11</v>
      </c>
      <c r="E922" s="1">
        <v>39979</v>
      </c>
      <c r="F922" t="s">
        <v>39</v>
      </c>
      <c r="G922" s="2">
        <v>30</v>
      </c>
      <c r="H922">
        <v>10</v>
      </c>
      <c r="I922" s="3">
        <v>0</v>
      </c>
      <c r="J922" s="2">
        <f t="shared" si="14"/>
        <v>300</v>
      </c>
    </row>
    <row r="923" spans="1:10" x14ac:dyDescent="0.2">
      <c r="A923" t="s">
        <v>751</v>
      </c>
      <c r="B923" t="s">
        <v>192</v>
      </c>
      <c r="C923" t="s">
        <v>193</v>
      </c>
      <c r="D923" t="s">
        <v>11</v>
      </c>
      <c r="E923" s="1">
        <v>39979</v>
      </c>
      <c r="F923" t="s">
        <v>41</v>
      </c>
      <c r="G923" s="2">
        <v>190</v>
      </c>
      <c r="H923">
        <v>30</v>
      </c>
      <c r="I923" s="3">
        <v>0.15</v>
      </c>
      <c r="J923" s="2">
        <f t="shared" si="14"/>
        <v>4845</v>
      </c>
    </row>
    <row r="924" spans="1:10" x14ac:dyDescent="0.2">
      <c r="A924" t="s">
        <v>937</v>
      </c>
      <c r="B924" t="s">
        <v>192</v>
      </c>
      <c r="C924" t="s">
        <v>193</v>
      </c>
      <c r="D924" t="s">
        <v>38</v>
      </c>
      <c r="E924" s="1">
        <v>39906</v>
      </c>
      <c r="F924" t="s">
        <v>49</v>
      </c>
      <c r="G924" s="2">
        <v>72</v>
      </c>
      <c r="H924">
        <v>20</v>
      </c>
      <c r="I924" s="3">
        <v>0</v>
      </c>
      <c r="J924" s="2">
        <f t="shared" si="14"/>
        <v>1440</v>
      </c>
    </row>
    <row r="925" spans="1:10" x14ac:dyDescent="0.2">
      <c r="A925" t="s">
        <v>938</v>
      </c>
      <c r="B925" t="s">
        <v>192</v>
      </c>
      <c r="C925" t="s">
        <v>193</v>
      </c>
      <c r="D925" t="s">
        <v>38</v>
      </c>
      <c r="E925" s="1">
        <v>39906</v>
      </c>
      <c r="F925" t="s">
        <v>30</v>
      </c>
      <c r="G925" s="2">
        <v>131</v>
      </c>
      <c r="H925">
        <v>50</v>
      </c>
      <c r="I925" s="3">
        <v>0</v>
      </c>
      <c r="J925" s="2">
        <f t="shared" si="14"/>
        <v>6550</v>
      </c>
    </row>
    <row r="926" spans="1:10" x14ac:dyDescent="0.2">
      <c r="A926" t="s">
        <v>939</v>
      </c>
      <c r="B926" t="s">
        <v>192</v>
      </c>
      <c r="C926" t="s">
        <v>193</v>
      </c>
      <c r="D926" t="s">
        <v>38</v>
      </c>
      <c r="E926" s="1">
        <v>39906</v>
      </c>
      <c r="F926" t="s">
        <v>105</v>
      </c>
      <c r="G926" s="2">
        <v>114</v>
      </c>
      <c r="H926">
        <v>25</v>
      </c>
      <c r="I926" s="3">
        <v>0</v>
      </c>
      <c r="J926" s="2">
        <f t="shared" si="14"/>
        <v>2850</v>
      </c>
    </row>
    <row r="927" spans="1:10" x14ac:dyDescent="0.2">
      <c r="A927" t="s">
        <v>940</v>
      </c>
      <c r="B927" t="s">
        <v>192</v>
      </c>
      <c r="C927" t="s">
        <v>193</v>
      </c>
      <c r="D927" t="s">
        <v>38</v>
      </c>
      <c r="E927" s="1">
        <v>39906</v>
      </c>
      <c r="F927" t="s">
        <v>63</v>
      </c>
      <c r="G927" s="2">
        <v>86</v>
      </c>
      <c r="H927">
        <v>30</v>
      </c>
      <c r="I927" s="3">
        <v>0</v>
      </c>
      <c r="J927" s="2">
        <f t="shared" si="14"/>
        <v>2580</v>
      </c>
    </row>
    <row r="928" spans="1:10" x14ac:dyDescent="0.2">
      <c r="A928" t="s">
        <v>980</v>
      </c>
      <c r="B928" t="s">
        <v>192</v>
      </c>
      <c r="C928" t="s">
        <v>193</v>
      </c>
      <c r="D928" t="s">
        <v>38</v>
      </c>
      <c r="E928" s="1">
        <v>39887</v>
      </c>
      <c r="F928" t="s">
        <v>30</v>
      </c>
      <c r="G928" s="2">
        <v>131</v>
      </c>
      <c r="H928">
        <v>15</v>
      </c>
      <c r="I928" s="3">
        <v>0</v>
      </c>
      <c r="J928" s="2">
        <f t="shared" si="14"/>
        <v>1965</v>
      </c>
    </row>
    <row r="929" spans="1:10" x14ac:dyDescent="0.2">
      <c r="A929" t="s">
        <v>1022</v>
      </c>
      <c r="B929" t="s">
        <v>192</v>
      </c>
      <c r="C929" t="s">
        <v>193</v>
      </c>
      <c r="D929" t="s">
        <v>38</v>
      </c>
      <c r="E929" s="1">
        <v>39871</v>
      </c>
      <c r="F929" t="s">
        <v>106</v>
      </c>
      <c r="G929" s="2">
        <v>36.5</v>
      </c>
      <c r="H929">
        <v>20</v>
      </c>
      <c r="I929" s="3">
        <v>0</v>
      </c>
      <c r="J929" s="2">
        <f t="shared" si="14"/>
        <v>730</v>
      </c>
    </row>
    <row r="930" spans="1:10" x14ac:dyDescent="0.2">
      <c r="A930" t="s">
        <v>1023</v>
      </c>
      <c r="B930" t="s">
        <v>192</v>
      </c>
      <c r="C930" t="s">
        <v>193</v>
      </c>
      <c r="D930" t="s">
        <v>38</v>
      </c>
      <c r="E930" s="1">
        <v>39871</v>
      </c>
      <c r="F930" t="s">
        <v>30</v>
      </c>
      <c r="G930" s="2">
        <v>131</v>
      </c>
      <c r="H930">
        <v>10</v>
      </c>
      <c r="I930" s="3">
        <v>0</v>
      </c>
      <c r="J930" s="2">
        <f t="shared" si="14"/>
        <v>1310</v>
      </c>
    </row>
    <row r="931" spans="1:10" x14ac:dyDescent="0.2">
      <c r="A931" t="s">
        <v>1024</v>
      </c>
      <c r="B931" t="s">
        <v>192</v>
      </c>
      <c r="C931" t="s">
        <v>193</v>
      </c>
      <c r="D931" t="s">
        <v>38</v>
      </c>
      <c r="E931" s="1">
        <v>39871</v>
      </c>
      <c r="F931" t="s">
        <v>26</v>
      </c>
      <c r="G931" s="2">
        <v>78</v>
      </c>
      <c r="H931">
        <v>20</v>
      </c>
      <c r="I931" s="3">
        <v>0</v>
      </c>
      <c r="J931" s="2">
        <f t="shared" si="14"/>
        <v>1560</v>
      </c>
    </row>
    <row r="932" spans="1:10" x14ac:dyDescent="0.2">
      <c r="A932" t="s">
        <v>1053</v>
      </c>
      <c r="B932" t="s">
        <v>192</v>
      </c>
      <c r="C932" t="s">
        <v>193</v>
      </c>
      <c r="D932" t="s">
        <v>38</v>
      </c>
      <c r="E932" s="1">
        <v>39859</v>
      </c>
      <c r="F932" t="s">
        <v>17</v>
      </c>
      <c r="G932" s="2">
        <v>93</v>
      </c>
      <c r="H932">
        <v>20</v>
      </c>
      <c r="I932" s="3">
        <v>0.1</v>
      </c>
      <c r="J932" s="2">
        <f t="shared" si="14"/>
        <v>1674</v>
      </c>
    </row>
    <row r="933" spans="1:10" x14ac:dyDescent="0.2">
      <c r="A933" t="s">
        <v>466</v>
      </c>
      <c r="B933" t="s">
        <v>194</v>
      </c>
      <c r="C933" t="s">
        <v>101</v>
      </c>
      <c r="D933" t="s">
        <v>16</v>
      </c>
      <c r="E933" s="1">
        <v>40088</v>
      </c>
      <c r="F933" t="s">
        <v>77</v>
      </c>
      <c r="G933" s="2">
        <v>312.5</v>
      </c>
      <c r="H933">
        <v>4</v>
      </c>
      <c r="I933" s="3">
        <v>0.1</v>
      </c>
      <c r="J933" s="2">
        <f t="shared" si="14"/>
        <v>1125</v>
      </c>
    </row>
    <row r="934" spans="1:10" x14ac:dyDescent="0.2">
      <c r="A934" t="s">
        <v>467</v>
      </c>
      <c r="B934" t="s">
        <v>194</v>
      </c>
      <c r="C934" t="s">
        <v>101</v>
      </c>
      <c r="D934" t="s">
        <v>16</v>
      </c>
      <c r="E934" s="1">
        <v>40088</v>
      </c>
      <c r="F934" t="s">
        <v>23</v>
      </c>
      <c r="G934" s="2">
        <v>230</v>
      </c>
      <c r="H934">
        <v>20</v>
      </c>
      <c r="I934" s="3">
        <v>0</v>
      </c>
      <c r="J934" s="2">
        <f t="shared" si="14"/>
        <v>4600</v>
      </c>
    </row>
    <row r="935" spans="1:10" x14ac:dyDescent="0.2">
      <c r="A935" t="s">
        <v>468</v>
      </c>
      <c r="B935" t="s">
        <v>194</v>
      </c>
      <c r="C935" t="s">
        <v>101</v>
      </c>
      <c r="D935" t="s">
        <v>16</v>
      </c>
      <c r="E935" s="1">
        <v>40088</v>
      </c>
      <c r="F935" t="s">
        <v>50</v>
      </c>
      <c r="G935" s="2">
        <v>60</v>
      </c>
      <c r="H935">
        <v>21</v>
      </c>
      <c r="I935" s="3">
        <v>0.1</v>
      </c>
      <c r="J935" s="2">
        <f t="shared" si="14"/>
        <v>1134</v>
      </c>
    </row>
    <row r="936" spans="1:10" x14ac:dyDescent="0.2">
      <c r="A936" t="s">
        <v>600</v>
      </c>
      <c r="B936" t="s">
        <v>194</v>
      </c>
      <c r="C936" t="s">
        <v>101</v>
      </c>
      <c r="D936" t="s">
        <v>22</v>
      </c>
      <c r="E936" s="1">
        <v>40035</v>
      </c>
      <c r="F936" t="s">
        <v>43</v>
      </c>
      <c r="G936" s="2">
        <v>47.5</v>
      </c>
      <c r="H936">
        <v>15</v>
      </c>
      <c r="I936" s="3">
        <v>0</v>
      </c>
      <c r="J936" s="2">
        <f t="shared" si="14"/>
        <v>712.5</v>
      </c>
    </row>
    <row r="937" spans="1:10" x14ac:dyDescent="0.2">
      <c r="A937" t="s">
        <v>1025</v>
      </c>
      <c r="B937" t="s">
        <v>194</v>
      </c>
      <c r="C937" t="s">
        <v>101</v>
      </c>
      <c r="D937" t="s">
        <v>16</v>
      </c>
      <c r="E937" s="1">
        <v>39871</v>
      </c>
      <c r="F937" t="s">
        <v>142</v>
      </c>
      <c r="G937" s="2">
        <v>388</v>
      </c>
      <c r="H937">
        <v>20</v>
      </c>
      <c r="I937" s="3">
        <v>0.1</v>
      </c>
      <c r="J937" s="2">
        <f t="shared" si="14"/>
        <v>6984</v>
      </c>
    </row>
    <row r="938" spans="1:10" x14ac:dyDescent="0.2">
      <c r="A938" t="s">
        <v>1026</v>
      </c>
      <c r="B938" t="s">
        <v>194</v>
      </c>
      <c r="C938" t="s">
        <v>101</v>
      </c>
      <c r="D938" t="s">
        <v>16</v>
      </c>
      <c r="E938" s="1">
        <v>39871</v>
      </c>
      <c r="F938" t="s">
        <v>39</v>
      </c>
      <c r="G938" s="2">
        <v>24</v>
      </c>
      <c r="H938">
        <v>2</v>
      </c>
      <c r="I938" s="3">
        <v>0.1</v>
      </c>
      <c r="J938" s="2">
        <f t="shared" si="14"/>
        <v>43.2</v>
      </c>
    </row>
    <row r="939" spans="1:10" x14ac:dyDescent="0.2">
      <c r="A939" t="s">
        <v>1027</v>
      </c>
      <c r="B939" t="s">
        <v>194</v>
      </c>
      <c r="C939" t="s">
        <v>101</v>
      </c>
      <c r="D939" t="s">
        <v>16</v>
      </c>
      <c r="E939" s="1">
        <v>39871</v>
      </c>
      <c r="F939" t="s">
        <v>42</v>
      </c>
      <c r="G939" s="2">
        <v>60</v>
      </c>
      <c r="H939">
        <v>8</v>
      </c>
      <c r="I939" s="3">
        <v>0.1</v>
      </c>
      <c r="J939" s="2">
        <f t="shared" si="14"/>
        <v>432</v>
      </c>
    </row>
    <row r="940" spans="1:10" x14ac:dyDescent="0.2">
      <c r="A940" t="s">
        <v>1028</v>
      </c>
      <c r="B940" t="s">
        <v>194</v>
      </c>
      <c r="C940" t="s">
        <v>101</v>
      </c>
      <c r="D940" t="s">
        <v>16</v>
      </c>
      <c r="E940" s="1">
        <v>39871</v>
      </c>
      <c r="F940" t="s">
        <v>46</v>
      </c>
      <c r="G940" s="2">
        <v>60</v>
      </c>
      <c r="H940">
        <v>20</v>
      </c>
      <c r="I940" s="3">
        <v>0.1</v>
      </c>
      <c r="J940" s="2">
        <f t="shared" si="14"/>
        <v>1080</v>
      </c>
    </row>
    <row r="941" spans="1:10" x14ac:dyDescent="0.2">
      <c r="A941" t="s">
        <v>214</v>
      </c>
      <c r="B941" t="s">
        <v>195</v>
      </c>
      <c r="C941" t="s">
        <v>135</v>
      </c>
      <c r="D941" t="s">
        <v>16</v>
      </c>
      <c r="E941" s="1">
        <v>40173</v>
      </c>
      <c r="F941" t="s">
        <v>32</v>
      </c>
      <c r="G941" s="2">
        <v>156.15</v>
      </c>
      <c r="H941">
        <v>15</v>
      </c>
      <c r="I941" s="3">
        <v>0</v>
      </c>
      <c r="J941" s="2">
        <f t="shared" si="14"/>
        <v>2342.25</v>
      </c>
    </row>
    <row r="942" spans="1:10" x14ac:dyDescent="0.2">
      <c r="A942" t="s">
        <v>215</v>
      </c>
      <c r="B942" t="s">
        <v>195</v>
      </c>
      <c r="C942" t="s">
        <v>135</v>
      </c>
      <c r="D942" t="s">
        <v>11</v>
      </c>
      <c r="E942" s="1">
        <v>40173</v>
      </c>
      <c r="F942" t="s">
        <v>48</v>
      </c>
      <c r="G942" s="2">
        <v>228</v>
      </c>
      <c r="H942">
        <v>5</v>
      </c>
      <c r="I942" s="3">
        <v>0.2</v>
      </c>
      <c r="J942" s="2">
        <f t="shared" si="14"/>
        <v>912</v>
      </c>
    </row>
    <row r="943" spans="1:10" x14ac:dyDescent="0.2">
      <c r="A943" t="s">
        <v>216</v>
      </c>
      <c r="B943" t="s">
        <v>195</v>
      </c>
      <c r="C943" t="s">
        <v>135</v>
      </c>
      <c r="D943" t="s">
        <v>11</v>
      </c>
      <c r="E943" s="1">
        <v>40173</v>
      </c>
      <c r="F943" t="s">
        <v>56</v>
      </c>
      <c r="G943" s="2">
        <v>90</v>
      </c>
      <c r="H943">
        <v>35</v>
      </c>
      <c r="I943" s="3">
        <v>0.2</v>
      </c>
      <c r="J943" s="2">
        <f t="shared" si="14"/>
        <v>2520</v>
      </c>
    </row>
    <row r="944" spans="1:10" x14ac:dyDescent="0.2">
      <c r="A944" t="s">
        <v>217</v>
      </c>
      <c r="B944" t="s">
        <v>195</v>
      </c>
      <c r="C944" t="s">
        <v>135</v>
      </c>
      <c r="D944" t="s">
        <v>11</v>
      </c>
      <c r="E944" s="1">
        <v>40173</v>
      </c>
      <c r="F944" t="s">
        <v>122</v>
      </c>
      <c r="G944" s="2">
        <v>47.5</v>
      </c>
      <c r="H944">
        <v>40</v>
      </c>
      <c r="I944" s="3">
        <v>0.2</v>
      </c>
      <c r="J944" s="2">
        <f t="shared" si="14"/>
        <v>1520</v>
      </c>
    </row>
    <row r="945" spans="1:10" x14ac:dyDescent="0.2">
      <c r="A945" t="s">
        <v>218</v>
      </c>
      <c r="B945" t="s">
        <v>195</v>
      </c>
      <c r="C945" t="s">
        <v>135</v>
      </c>
      <c r="D945" t="s">
        <v>11</v>
      </c>
      <c r="E945" s="1">
        <v>40173</v>
      </c>
      <c r="F945" t="s">
        <v>41</v>
      </c>
      <c r="G945" s="2">
        <v>190</v>
      </c>
      <c r="H945">
        <v>14</v>
      </c>
      <c r="I945" s="3">
        <v>0.2</v>
      </c>
      <c r="J945" s="2">
        <f t="shared" si="14"/>
        <v>2128</v>
      </c>
    </row>
    <row r="946" spans="1:10" x14ac:dyDescent="0.2">
      <c r="A946" t="s">
        <v>348</v>
      </c>
      <c r="B946" t="s">
        <v>195</v>
      </c>
      <c r="C946" t="s">
        <v>135</v>
      </c>
      <c r="D946" t="s">
        <v>38</v>
      </c>
      <c r="E946" s="1">
        <v>40131</v>
      </c>
      <c r="F946" t="s">
        <v>28</v>
      </c>
      <c r="G946" s="2">
        <v>195</v>
      </c>
      <c r="H946">
        <v>20</v>
      </c>
      <c r="I946" s="3">
        <v>0</v>
      </c>
      <c r="J946" s="2">
        <f t="shared" si="14"/>
        <v>3900</v>
      </c>
    </row>
    <row r="947" spans="1:10" x14ac:dyDescent="0.2">
      <c r="A947" t="s">
        <v>349</v>
      </c>
      <c r="B947" t="s">
        <v>195</v>
      </c>
      <c r="C947" t="s">
        <v>135</v>
      </c>
      <c r="D947" t="s">
        <v>38</v>
      </c>
      <c r="E947" s="1">
        <v>40131</v>
      </c>
      <c r="F947" t="s">
        <v>50</v>
      </c>
      <c r="G947" s="2">
        <v>60</v>
      </c>
      <c r="H947">
        <v>18</v>
      </c>
      <c r="I947" s="3">
        <v>0</v>
      </c>
      <c r="J947" s="2">
        <f t="shared" si="14"/>
        <v>1080</v>
      </c>
    </row>
    <row r="948" spans="1:10" x14ac:dyDescent="0.2">
      <c r="A948" t="s">
        <v>355</v>
      </c>
      <c r="B948" t="s">
        <v>195</v>
      </c>
      <c r="C948" t="s">
        <v>135</v>
      </c>
      <c r="D948" t="s">
        <v>16</v>
      </c>
      <c r="E948" s="1">
        <v>40127</v>
      </c>
      <c r="F948" t="s">
        <v>142</v>
      </c>
      <c r="G948" s="2">
        <v>485</v>
      </c>
      <c r="H948">
        <v>6</v>
      </c>
      <c r="I948" s="3">
        <v>0</v>
      </c>
      <c r="J948" s="2">
        <f t="shared" si="14"/>
        <v>2910</v>
      </c>
    </row>
    <row r="949" spans="1:10" x14ac:dyDescent="0.2">
      <c r="A949" t="s">
        <v>356</v>
      </c>
      <c r="B949" t="s">
        <v>195</v>
      </c>
      <c r="C949" t="s">
        <v>135</v>
      </c>
      <c r="D949" t="s">
        <v>16</v>
      </c>
      <c r="E949" s="1">
        <v>40127</v>
      </c>
      <c r="F949" t="s">
        <v>58</v>
      </c>
      <c r="G949" s="2">
        <v>37.25</v>
      </c>
      <c r="H949">
        <v>60</v>
      </c>
      <c r="I949" s="3">
        <v>0.15</v>
      </c>
      <c r="J949" s="2">
        <f t="shared" si="14"/>
        <v>1899.75</v>
      </c>
    </row>
    <row r="950" spans="1:10" x14ac:dyDescent="0.2">
      <c r="A950" t="s">
        <v>357</v>
      </c>
      <c r="B950" t="s">
        <v>195</v>
      </c>
      <c r="C950" t="s">
        <v>135</v>
      </c>
      <c r="D950" t="s">
        <v>16</v>
      </c>
      <c r="E950" s="1">
        <v>40127</v>
      </c>
      <c r="F950" t="s">
        <v>86</v>
      </c>
      <c r="G950" s="2">
        <v>180</v>
      </c>
      <c r="H950">
        <v>30</v>
      </c>
      <c r="I950" s="3">
        <v>0.15</v>
      </c>
      <c r="J950" s="2">
        <f t="shared" si="14"/>
        <v>4590</v>
      </c>
    </row>
    <row r="951" spans="1:10" x14ac:dyDescent="0.2">
      <c r="A951" t="s">
        <v>358</v>
      </c>
      <c r="B951" t="s">
        <v>195</v>
      </c>
      <c r="C951" t="s">
        <v>135</v>
      </c>
      <c r="D951" t="s">
        <v>16</v>
      </c>
      <c r="E951" s="1">
        <v>40127</v>
      </c>
      <c r="F951" t="s">
        <v>46</v>
      </c>
      <c r="G951" s="2">
        <v>75</v>
      </c>
      <c r="H951">
        <v>15</v>
      </c>
      <c r="I951" s="3">
        <v>0.15</v>
      </c>
      <c r="J951" s="2">
        <f t="shared" si="14"/>
        <v>956.25</v>
      </c>
    </row>
    <row r="952" spans="1:10" x14ac:dyDescent="0.2">
      <c r="A952" t="s">
        <v>517</v>
      </c>
      <c r="B952" t="s">
        <v>195</v>
      </c>
      <c r="C952" t="s">
        <v>135</v>
      </c>
      <c r="D952" t="s">
        <v>38</v>
      </c>
      <c r="E952" s="1">
        <v>40068</v>
      </c>
      <c r="F952" t="s">
        <v>41</v>
      </c>
      <c r="G952" s="2">
        <v>190</v>
      </c>
      <c r="H952">
        <v>5</v>
      </c>
      <c r="I952" s="3">
        <v>0.2</v>
      </c>
      <c r="J952" s="2">
        <f t="shared" si="14"/>
        <v>760</v>
      </c>
    </row>
    <row r="953" spans="1:10" x14ac:dyDescent="0.2">
      <c r="A953" t="s">
        <v>518</v>
      </c>
      <c r="B953" t="s">
        <v>195</v>
      </c>
      <c r="C953" t="s">
        <v>135</v>
      </c>
      <c r="D953" t="s">
        <v>38</v>
      </c>
      <c r="E953" s="1">
        <v>40068</v>
      </c>
      <c r="F953" t="s">
        <v>93</v>
      </c>
      <c r="G953" s="2">
        <v>219.5</v>
      </c>
      <c r="H953">
        <v>24</v>
      </c>
      <c r="I953" s="3">
        <v>0.2</v>
      </c>
      <c r="J953" s="2">
        <f t="shared" si="14"/>
        <v>4214.4000000000005</v>
      </c>
    </row>
    <row r="954" spans="1:10" x14ac:dyDescent="0.2">
      <c r="A954" t="s">
        <v>519</v>
      </c>
      <c r="B954" t="s">
        <v>195</v>
      </c>
      <c r="C954" t="s">
        <v>135</v>
      </c>
      <c r="D954" t="s">
        <v>38</v>
      </c>
      <c r="E954" s="1">
        <v>40068</v>
      </c>
      <c r="F954" t="s">
        <v>35</v>
      </c>
      <c r="G954" s="2">
        <v>38.75</v>
      </c>
      <c r="H954">
        <v>30</v>
      </c>
      <c r="I954" s="3">
        <v>0.2</v>
      </c>
      <c r="J954" s="2">
        <f t="shared" si="14"/>
        <v>930</v>
      </c>
    </row>
    <row r="955" spans="1:10" x14ac:dyDescent="0.2">
      <c r="A955" t="s">
        <v>801</v>
      </c>
      <c r="B955" t="s">
        <v>195</v>
      </c>
      <c r="C955" t="s">
        <v>135</v>
      </c>
      <c r="D955" t="s">
        <v>22</v>
      </c>
      <c r="E955" s="1">
        <v>39959</v>
      </c>
      <c r="F955" t="s">
        <v>29</v>
      </c>
      <c r="G955" s="2">
        <v>56</v>
      </c>
      <c r="H955">
        <v>35</v>
      </c>
      <c r="I955" s="3">
        <v>0.05</v>
      </c>
      <c r="J955" s="2">
        <f t="shared" si="14"/>
        <v>1862</v>
      </c>
    </row>
    <row r="956" spans="1:10" x14ac:dyDescent="0.2">
      <c r="A956" t="s">
        <v>802</v>
      </c>
      <c r="B956" t="s">
        <v>195</v>
      </c>
      <c r="C956" t="s">
        <v>135</v>
      </c>
      <c r="D956" t="s">
        <v>22</v>
      </c>
      <c r="E956" s="1">
        <v>39959</v>
      </c>
      <c r="F956" t="s">
        <v>128</v>
      </c>
      <c r="G956" s="2">
        <v>52</v>
      </c>
      <c r="H956">
        <v>30</v>
      </c>
      <c r="I956" s="3">
        <v>0.05</v>
      </c>
      <c r="J956" s="2">
        <f t="shared" si="14"/>
        <v>1482</v>
      </c>
    </row>
    <row r="957" spans="1:10" x14ac:dyDescent="0.2">
      <c r="A957" t="s">
        <v>813</v>
      </c>
      <c r="B957" t="s">
        <v>195</v>
      </c>
      <c r="C957" t="s">
        <v>135</v>
      </c>
      <c r="D957" t="s">
        <v>11</v>
      </c>
      <c r="E957" s="1">
        <v>39952</v>
      </c>
      <c r="F957" t="s">
        <v>52</v>
      </c>
      <c r="G957" s="2">
        <v>95</v>
      </c>
      <c r="H957">
        <v>12</v>
      </c>
      <c r="I957" s="3">
        <v>0</v>
      </c>
      <c r="J957" s="2">
        <f t="shared" si="14"/>
        <v>1140</v>
      </c>
    </row>
    <row r="958" spans="1:10" x14ac:dyDescent="0.2">
      <c r="A958" t="s">
        <v>814</v>
      </c>
      <c r="B958" t="s">
        <v>195</v>
      </c>
      <c r="C958" t="s">
        <v>135</v>
      </c>
      <c r="D958" t="s">
        <v>11</v>
      </c>
      <c r="E958" s="1">
        <v>39952</v>
      </c>
      <c r="F958" t="s">
        <v>70</v>
      </c>
      <c r="G958" s="2">
        <v>50</v>
      </c>
      <c r="H958">
        <v>12</v>
      </c>
      <c r="I958" s="3">
        <v>0</v>
      </c>
      <c r="J958" s="2">
        <f t="shared" si="14"/>
        <v>600</v>
      </c>
    </row>
    <row r="959" spans="1:10" x14ac:dyDescent="0.2">
      <c r="A959" t="s">
        <v>815</v>
      </c>
      <c r="B959" t="s">
        <v>195</v>
      </c>
      <c r="C959" t="s">
        <v>135</v>
      </c>
      <c r="D959" t="s">
        <v>11</v>
      </c>
      <c r="E959" s="1">
        <v>39952</v>
      </c>
      <c r="F959" t="s">
        <v>30</v>
      </c>
      <c r="G959" s="2">
        <v>164</v>
      </c>
      <c r="H959">
        <v>10</v>
      </c>
      <c r="I959" s="3">
        <v>0</v>
      </c>
      <c r="J959" s="2">
        <f t="shared" si="14"/>
        <v>1640</v>
      </c>
    </row>
    <row r="960" spans="1:10" x14ac:dyDescent="0.2">
      <c r="A960" t="s">
        <v>816</v>
      </c>
      <c r="B960" t="s">
        <v>195</v>
      </c>
      <c r="C960" t="s">
        <v>135</v>
      </c>
      <c r="D960" t="s">
        <v>11</v>
      </c>
      <c r="E960" s="1">
        <v>39952</v>
      </c>
      <c r="F960" t="s">
        <v>105</v>
      </c>
      <c r="G960" s="2">
        <v>142.5</v>
      </c>
      <c r="H960">
        <v>25</v>
      </c>
      <c r="I960" s="3">
        <v>0</v>
      </c>
      <c r="J960" s="2">
        <f t="shared" si="14"/>
        <v>3562.5</v>
      </c>
    </row>
    <row r="961" spans="1:10" x14ac:dyDescent="0.2">
      <c r="A961" t="s">
        <v>904</v>
      </c>
      <c r="B961" t="s">
        <v>195</v>
      </c>
      <c r="C961" t="s">
        <v>135</v>
      </c>
      <c r="D961" t="s">
        <v>31</v>
      </c>
      <c r="E961" s="1">
        <v>39917</v>
      </c>
      <c r="F961" t="s">
        <v>52</v>
      </c>
      <c r="G961" s="2">
        <v>76</v>
      </c>
      <c r="H961">
        <v>40</v>
      </c>
      <c r="I961" s="3">
        <v>0.15</v>
      </c>
      <c r="J961" s="2">
        <f t="shared" si="14"/>
        <v>2584</v>
      </c>
    </row>
    <row r="962" spans="1:10" x14ac:dyDescent="0.2">
      <c r="A962" t="s">
        <v>905</v>
      </c>
      <c r="B962" t="s">
        <v>195</v>
      </c>
      <c r="C962" t="s">
        <v>135</v>
      </c>
      <c r="D962" t="s">
        <v>31</v>
      </c>
      <c r="E962" s="1">
        <v>39917</v>
      </c>
      <c r="F962" t="s">
        <v>61</v>
      </c>
      <c r="G962" s="2">
        <v>69.5</v>
      </c>
      <c r="H962">
        <v>35</v>
      </c>
      <c r="I962" s="3">
        <v>0.15</v>
      </c>
      <c r="J962" s="2">
        <f t="shared" ref="J962:J975" si="15">G962*H962*(1-I962)</f>
        <v>2067.625</v>
      </c>
    </row>
    <row r="963" spans="1:10" x14ac:dyDescent="0.2">
      <c r="A963" t="s">
        <v>906</v>
      </c>
      <c r="B963" t="s">
        <v>195</v>
      </c>
      <c r="C963" t="s">
        <v>135</v>
      </c>
      <c r="D963" t="s">
        <v>31</v>
      </c>
      <c r="E963" s="1">
        <v>39917</v>
      </c>
      <c r="F963" t="s">
        <v>89</v>
      </c>
      <c r="G963" s="2">
        <v>77.5</v>
      </c>
      <c r="H963">
        <v>2</v>
      </c>
      <c r="I963" s="3">
        <v>0.15</v>
      </c>
      <c r="J963" s="2">
        <f t="shared" si="15"/>
        <v>131.75</v>
      </c>
    </row>
    <row r="964" spans="1:10" x14ac:dyDescent="0.2">
      <c r="A964" t="s">
        <v>350</v>
      </c>
      <c r="B964" t="s">
        <v>196</v>
      </c>
      <c r="C964" t="s">
        <v>193</v>
      </c>
      <c r="D964" t="s">
        <v>22</v>
      </c>
      <c r="E964" s="1">
        <v>40131</v>
      </c>
      <c r="F964" t="s">
        <v>82</v>
      </c>
      <c r="G964" s="2">
        <v>200</v>
      </c>
      <c r="H964">
        <v>10</v>
      </c>
      <c r="I964" s="3">
        <v>0</v>
      </c>
      <c r="J964" s="2">
        <f t="shared" si="15"/>
        <v>2000</v>
      </c>
    </row>
    <row r="965" spans="1:10" x14ac:dyDescent="0.2">
      <c r="A965" t="s">
        <v>351</v>
      </c>
      <c r="B965" t="s">
        <v>196</v>
      </c>
      <c r="C965" t="s">
        <v>193</v>
      </c>
      <c r="D965" t="s">
        <v>22</v>
      </c>
      <c r="E965" s="1">
        <v>40131</v>
      </c>
      <c r="F965" t="s">
        <v>113</v>
      </c>
      <c r="G965" s="2">
        <v>190</v>
      </c>
      <c r="H965">
        <v>4</v>
      </c>
      <c r="I965" s="3">
        <v>0</v>
      </c>
      <c r="J965" s="2">
        <f t="shared" si="15"/>
        <v>760</v>
      </c>
    </row>
    <row r="966" spans="1:10" x14ac:dyDescent="0.2">
      <c r="A966" t="s">
        <v>352</v>
      </c>
      <c r="B966" t="s">
        <v>196</v>
      </c>
      <c r="C966" t="s">
        <v>193</v>
      </c>
      <c r="D966" t="s">
        <v>22</v>
      </c>
      <c r="E966" s="1">
        <v>40131</v>
      </c>
      <c r="F966" t="s">
        <v>115</v>
      </c>
      <c r="G966" s="2">
        <v>22.5</v>
      </c>
      <c r="H966">
        <v>20</v>
      </c>
      <c r="I966" s="3">
        <v>0</v>
      </c>
      <c r="J966" s="2">
        <f t="shared" si="15"/>
        <v>450</v>
      </c>
    </row>
    <row r="967" spans="1:10" x14ac:dyDescent="0.2">
      <c r="A967" t="s">
        <v>412</v>
      </c>
      <c r="B967" t="s">
        <v>196</v>
      </c>
      <c r="C967" t="s">
        <v>193</v>
      </c>
      <c r="D967" t="s">
        <v>84</v>
      </c>
      <c r="E967" s="1">
        <v>40106</v>
      </c>
      <c r="F967" t="s">
        <v>61</v>
      </c>
      <c r="G967" s="2">
        <v>87.25</v>
      </c>
      <c r="H967">
        <v>3</v>
      </c>
      <c r="I967" s="3">
        <v>0</v>
      </c>
      <c r="J967" s="2">
        <f t="shared" si="15"/>
        <v>261.75</v>
      </c>
    </row>
    <row r="968" spans="1:10" x14ac:dyDescent="0.2">
      <c r="A968" t="s">
        <v>413</v>
      </c>
      <c r="B968" t="s">
        <v>196</v>
      </c>
      <c r="C968" t="s">
        <v>193</v>
      </c>
      <c r="D968" t="s">
        <v>84</v>
      </c>
      <c r="E968" s="1">
        <v>40106</v>
      </c>
      <c r="F968" t="s">
        <v>18</v>
      </c>
      <c r="G968" s="2">
        <v>70</v>
      </c>
      <c r="H968">
        <v>6</v>
      </c>
      <c r="I968" s="3">
        <v>0</v>
      </c>
      <c r="J968" s="2">
        <f t="shared" si="15"/>
        <v>420</v>
      </c>
    </row>
    <row r="969" spans="1:10" x14ac:dyDescent="0.2">
      <c r="A969" t="s">
        <v>414</v>
      </c>
      <c r="B969" t="s">
        <v>196</v>
      </c>
      <c r="C969" t="s">
        <v>193</v>
      </c>
      <c r="D969" t="s">
        <v>84</v>
      </c>
      <c r="E969" s="1">
        <v>40106</v>
      </c>
      <c r="F969" t="s">
        <v>23</v>
      </c>
      <c r="G969" s="2">
        <v>230</v>
      </c>
      <c r="H969">
        <v>6</v>
      </c>
      <c r="I969" s="3">
        <v>0</v>
      </c>
      <c r="J969" s="2">
        <f t="shared" si="15"/>
        <v>1380</v>
      </c>
    </row>
    <row r="970" spans="1:10" x14ac:dyDescent="0.2">
      <c r="A970" t="s">
        <v>534</v>
      </c>
      <c r="B970" t="s">
        <v>196</v>
      </c>
      <c r="C970" t="s">
        <v>193</v>
      </c>
      <c r="D970" t="s">
        <v>84</v>
      </c>
      <c r="E970" s="1">
        <v>40062</v>
      </c>
      <c r="F970" t="s">
        <v>51</v>
      </c>
      <c r="G970" s="2">
        <v>120</v>
      </c>
      <c r="H970">
        <v>5</v>
      </c>
      <c r="I970" s="3">
        <v>0</v>
      </c>
      <c r="J970" s="2">
        <f t="shared" si="15"/>
        <v>600</v>
      </c>
    </row>
    <row r="971" spans="1:10" x14ac:dyDescent="0.2">
      <c r="A971" t="s">
        <v>551</v>
      </c>
      <c r="B971" t="s">
        <v>197</v>
      </c>
      <c r="C971" t="s">
        <v>198</v>
      </c>
      <c r="D971" t="s">
        <v>47</v>
      </c>
      <c r="E971" s="1">
        <v>40057</v>
      </c>
      <c r="F971" t="s">
        <v>68</v>
      </c>
      <c r="G971" s="2">
        <v>90</v>
      </c>
      <c r="H971">
        <v>6</v>
      </c>
      <c r="I971" s="3">
        <v>0</v>
      </c>
      <c r="J971" s="2">
        <f t="shared" si="15"/>
        <v>540</v>
      </c>
    </row>
    <row r="972" spans="1:10" x14ac:dyDescent="0.2">
      <c r="A972" t="s">
        <v>552</v>
      </c>
      <c r="B972" t="s">
        <v>197</v>
      </c>
      <c r="C972" t="s">
        <v>198</v>
      </c>
      <c r="D972" t="s">
        <v>47</v>
      </c>
      <c r="E972" s="1">
        <v>40057</v>
      </c>
      <c r="F972" t="s">
        <v>52</v>
      </c>
      <c r="G972" s="2">
        <v>95</v>
      </c>
      <c r="H972">
        <v>10</v>
      </c>
      <c r="I972" s="3">
        <v>0</v>
      </c>
      <c r="J972" s="2">
        <f t="shared" si="15"/>
        <v>950</v>
      </c>
    </row>
    <row r="973" spans="1:10" x14ac:dyDescent="0.2">
      <c r="A973" t="s">
        <v>553</v>
      </c>
      <c r="B973" t="s">
        <v>197</v>
      </c>
      <c r="C973" t="s">
        <v>198</v>
      </c>
      <c r="D973" t="s">
        <v>47</v>
      </c>
      <c r="E973" s="1">
        <v>40057</v>
      </c>
      <c r="F973" t="s">
        <v>19</v>
      </c>
      <c r="G973" s="2">
        <v>170</v>
      </c>
      <c r="H973">
        <v>15</v>
      </c>
      <c r="I973" s="3">
        <v>0</v>
      </c>
      <c r="J973" s="2">
        <f t="shared" si="15"/>
        <v>2550</v>
      </c>
    </row>
    <row r="974" spans="1:10" x14ac:dyDescent="0.2">
      <c r="A974" t="s">
        <v>1146</v>
      </c>
      <c r="B974" t="s">
        <v>197</v>
      </c>
      <c r="C974" t="s">
        <v>198</v>
      </c>
      <c r="D974" t="s">
        <v>31</v>
      </c>
      <c r="E974" s="1">
        <v>39822</v>
      </c>
      <c r="F974" t="s">
        <v>78</v>
      </c>
      <c r="G974" s="2">
        <v>50</v>
      </c>
      <c r="H974">
        <v>30</v>
      </c>
      <c r="I974" s="3">
        <v>0</v>
      </c>
      <c r="J974" s="2">
        <f t="shared" si="15"/>
        <v>1500</v>
      </c>
    </row>
    <row r="975" spans="1:10" x14ac:dyDescent="0.2">
      <c r="A975" t="s">
        <v>1147</v>
      </c>
      <c r="B975" t="s">
        <v>197</v>
      </c>
      <c r="C975" t="s">
        <v>198</v>
      </c>
      <c r="D975" t="s">
        <v>31</v>
      </c>
      <c r="E975" s="1">
        <v>39822</v>
      </c>
      <c r="F975" t="s">
        <v>125</v>
      </c>
      <c r="G975" s="2">
        <v>53</v>
      </c>
      <c r="H975">
        <v>15</v>
      </c>
      <c r="I975" s="3">
        <v>0</v>
      </c>
      <c r="J975" s="2">
        <f t="shared" si="15"/>
        <v>795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Analyse</vt:lpstr>
      <vt:lpstr>Ventes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Maitre</dc:creator>
  <dc:description/>
  <cp:lastModifiedBy>Utilisateur Windows</cp:lastModifiedBy>
  <cp:lastPrinted>2010-10-06T08:34:50Z</cp:lastPrinted>
  <dcterms:created xsi:type="dcterms:W3CDTF">2004-01-29T08:21:43Z</dcterms:created>
  <dcterms:modified xsi:type="dcterms:W3CDTF">2020-05-01T16:54:02Z</dcterms:modified>
</cp:coreProperties>
</file>